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New folder (5)\"/>
    </mc:Choice>
  </mc:AlternateContent>
  <xr:revisionPtr revIDLastSave="0" documentId="8_{ACEF1113-1623-4AF2-B827-F35761DC69BC}" xr6:coauthVersionLast="47" xr6:coauthVersionMax="47" xr10:uidLastSave="{00000000-0000-0000-0000-000000000000}"/>
  <bookViews>
    <workbookView xWindow="-90" yWindow="-90" windowWidth="19380" windowHeight="10380" xr2:uid="{04DE046A-1E33-4E1E-9A50-B54DCD8116D8}"/>
  </bookViews>
  <sheets>
    <sheet name="PKHA North" sheetId="1" r:id="rId1"/>
  </sheets>
  <definedNames>
    <definedName name="_xlnm.Print_Area" localSheetId="0">'PKHA North'!$A$1:$AC$40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1" i="1" l="1"/>
</calcChain>
</file>

<file path=xl/sharedStrings.xml><?xml version="1.0" encoding="utf-8"?>
<sst xmlns="http://schemas.openxmlformats.org/spreadsheetml/2006/main" count="514" uniqueCount="203">
  <si>
    <t>Road Inventory PKHA North Division</t>
  </si>
  <si>
    <t>S.#</t>
  </si>
  <si>
    <t>Name of Road</t>
  </si>
  <si>
    <t>Highway No.</t>
  </si>
  <si>
    <t>Paveent Type</t>
  </si>
  <si>
    <t>Right of Way (M)</t>
  </si>
  <si>
    <t>B.T Width</t>
  </si>
  <si>
    <t>Shoulder type</t>
  </si>
  <si>
    <t>Shoulder width (L)</t>
  </si>
  <si>
    <t>Shoulder width (R)</t>
  </si>
  <si>
    <t>Road Length (in KM)</t>
  </si>
  <si>
    <t>Year Built</t>
  </si>
  <si>
    <t xml:space="preserve">Pavement Condition </t>
  </si>
  <si>
    <t xml:space="preserve"> No of Lane</t>
  </si>
  <si>
    <t>Traffic Load (Low,Mid,High)</t>
  </si>
  <si>
    <t>Strategic Importance</t>
  </si>
  <si>
    <t>Approximate Population adjoining / feeding population</t>
  </si>
  <si>
    <t>GPS coordinates</t>
  </si>
  <si>
    <t>Condition of Culverts</t>
  </si>
  <si>
    <t>Length of drain (meter)</t>
  </si>
  <si>
    <t>Condition of drain</t>
  </si>
  <si>
    <t>Trees along the road  side (Y/N)</t>
  </si>
  <si>
    <t>Basic Amenity</t>
  </si>
  <si>
    <t>Political / Administrative Boundary</t>
  </si>
  <si>
    <t>Carriageway (single/double)</t>
  </si>
  <si>
    <t>Median Type  e.g curb stone, Grossy Barrier etc.</t>
  </si>
  <si>
    <t>Year of Last repaired</t>
  </si>
  <si>
    <t>type of last repair done</t>
  </si>
  <si>
    <t>Road sign baords intacts</t>
  </si>
  <si>
    <t>No of Bridges</t>
  </si>
  <si>
    <t>No of Culverts</t>
  </si>
  <si>
    <t>Road Class</t>
  </si>
  <si>
    <t>Total road Width</t>
  </si>
  <si>
    <t>Width of Shoulder</t>
  </si>
  <si>
    <t>Total No of Lane</t>
  </si>
  <si>
    <t>Width of Carriageway.</t>
  </si>
  <si>
    <t>Thickness of Sub Base ()</t>
  </si>
  <si>
    <t>Thickness of Water Bound  Base Course (C)</t>
  </si>
  <si>
    <t>Iages (send to Drct  I.T through eail.</t>
  </si>
  <si>
    <t>Road Condition / status</t>
  </si>
  <si>
    <t>S. Point</t>
  </si>
  <si>
    <t>E. Point</t>
  </si>
  <si>
    <t>Swat</t>
  </si>
  <si>
    <t>Chakdara Shamozai Kabal Kanju Matta Bagh Dheri Road. S-3-B</t>
  </si>
  <si>
    <t>S-3-B</t>
  </si>
  <si>
    <t>Asphalt</t>
  </si>
  <si>
    <t>PCC</t>
  </si>
  <si>
    <t>88 Km</t>
  </si>
  <si>
    <t>2012-16</t>
  </si>
  <si>
    <t>Good</t>
  </si>
  <si>
    <t>Med</t>
  </si>
  <si>
    <t>Tourist Attrction</t>
  </si>
  <si>
    <t>0.8 M (approx)</t>
  </si>
  <si>
    <t>34°39'46.5"N 72°01'51.2"E</t>
  </si>
  <si>
    <t>35°08'44.4"N 72°32'10.6"E</t>
  </si>
  <si>
    <t>17 Km</t>
  </si>
  <si>
    <t>Not good</t>
  </si>
  <si>
    <t>NO</t>
  </si>
  <si>
    <t>Available</t>
  </si>
  <si>
    <t>Single</t>
  </si>
  <si>
    <t>NA</t>
  </si>
  <si>
    <t>2017-18</t>
  </si>
  <si>
    <t>DST / Shoulder/ drain</t>
  </si>
  <si>
    <t>Avlble:</t>
  </si>
  <si>
    <t>A1</t>
  </si>
  <si>
    <t>1  Each Side</t>
  </si>
  <si>
    <t>10-20 c</t>
  </si>
  <si>
    <t>10-15 c</t>
  </si>
  <si>
    <t>already sent</t>
  </si>
  <si>
    <t>good</t>
  </si>
  <si>
    <t>Manglawar to Malamjaba Road S-15</t>
  </si>
  <si>
    <t>S-15</t>
  </si>
  <si>
    <t>PCC/Asphalt</t>
  </si>
  <si>
    <t>35km</t>
  </si>
  <si>
    <t>Under Constr</t>
  </si>
  <si>
    <t>High</t>
  </si>
  <si>
    <t>0.2M</t>
  </si>
  <si>
    <t>In Prog</t>
  </si>
  <si>
    <t>Yes</t>
  </si>
  <si>
    <t>In Progres</t>
  </si>
  <si>
    <t>20Cm</t>
  </si>
  <si>
    <t>25cm</t>
  </si>
  <si>
    <t>under construction</t>
  </si>
  <si>
    <t>Malakand</t>
  </si>
  <si>
    <t>Batkhela Totakan Qulangi Agra Kot Dargai Road (s-3)</t>
  </si>
  <si>
    <t>S-3</t>
  </si>
  <si>
    <t>Asphalt / TST/ DST</t>
  </si>
  <si>
    <t>10-13 M</t>
  </si>
  <si>
    <t>4.87 - 7.30</t>
  </si>
  <si>
    <t>Earthen</t>
  </si>
  <si>
    <t xml:space="preserve">0.6-1.5 </t>
  </si>
  <si>
    <t>0.6-1.5</t>
  </si>
  <si>
    <t>90 Km</t>
  </si>
  <si>
    <t>Km 1-22 (2013)</t>
  </si>
  <si>
    <t>Fair</t>
  </si>
  <si>
    <t>Connect upper District of malakand to lower.</t>
  </si>
  <si>
    <t>0.2 M</t>
  </si>
  <si>
    <t>15 Km</t>
  </si>
  <si>
    <t>No</t>
  </si>
  <si>
    <t>PCC/            shoulder/ drain / R.wall / Asphalt etc</t>
  </si>
  <si>
    <t>Required</t>
  </si>
  <si>
    <t xml:space="preserve">4.90 -7.30 </t>
  </si>
  <si>
    <t xml:space="preserve">4.90 to 7.3 </t>
  </si>
  <si>
    <t>1-22 good                        k 23-90 very bad</t>
  </si>
  <si>
    <t>Buner</t>
  </si>
  <si>
    <t>Rustam Ambela Daggar Karakar Barikot Road (S-10)</t>
  </si>
  <si>
    <t>Km 36-46</t>
  </si>
  <si>
    <t>S-10</t>
  </si>
  <si>
    <t xml:space="preserve">Asphalt </t>
  </si>
  <si>
    <t>Pcc / Earthen</t>
  </si>
  <si>
    <t>2013-15</t>
  </si>
  <si>
    <t>connects mardan to buner</t>
  </si>
  <si>
    <t>0.8 M</t>
  </si>
  <si>
    <t>9 km</t>
  </si>
  <si>
    <t>availble:</t>
  </si>
  <si>
    <t>B</t>
  </si>
  <si>
    <t xml:space="preserve">6.1-7.30 </t>
  </si>
  <si>
    <t>15-20 c</t>
  </si>
  <si>
    <t>20-25 c</t>
  </si>
  <si>
    <t>Already sent</t>
  </si>
  <si>
    <t>Poor</t>
  </si>
  <si>
    <t>Km 46-102</t>
  </si>
  <si>
    <t>Asphalt / DST</t>
  </si>
  <si>
    <t>2005-06</t>
  </si>
  <si>
    <t>connects swat to buner</t>
  </si>
  <si>
    <t>0.6 M</t>
  </si>
  <si>
    <t>Fair/ not good</t>
  </si>
  <si>
    <t>6 km</t>
  </si>
  <si>
    <t>2017-18 paretiallly</t>
  </si>
  <si>
    <t>Drain /shoulder DST etc#</t>
  </si>
  <si>
    <t>Swari Dewana Baba Battara Sirqila Chowga Puran Road.</t>
  </si>
  <si>
    <t>Swari to Dewana Baba Km 01-11</t>
  </si>
  <si>
    <t>S-10-A</t>
  </si>
  <si>
    <t>TST</t>
  </si>
  <si>
    <t>connect buner to shangla</t>
  </si>
  <si>
    <t>0.3 M</t>
  </si>
  <si>
    <t>3.5 Km</t>
  </si>
  <si>
    <t>Availble:</t>
  </si>
  <si>
    <t>2016-17</t>
  </si>
  <si>
    <t>Drain /shoulder DST etc</t>
  </si>
  <si>
    <t>Dewana Baba to battara Km 11-25</t>
  </si>
  <si>
    <t>PCC/ Earthen</t>
  </si>
  <si>
    <t>Mid</t>
  </si>
  <si>
    <t>3 Km</t>
  </si>
  <si>
    <t>Battara toi Tangora Km 25-30</t>
  </si>
  <si>
    <t>2.5 Km</t>
  </si>
  <si>
    <t>Tangora to Sirqila Km 30-50</t>
  </si>
  <si>
    <t>In progress</t>
  </si>
  <si>
    <t>In prog</t>
  </si>
  <si>
    <t>in prog</t>
  </si>
  <si>
    <t>In Progress</t>
  </si>
  <si>
    <t>Sirqila to Alloch Km 50-70</t>
  </si>
  <si>
    <t>4 Km</t>
  </si>
  <si>
    <t>PCC/ Asphatl / shoulder / Drain</t>
  </si>
  <si>
    <t xml:space="preserve">5.5-6.1 </t>
  </si>
  <si>
    <t>District Dir Lower Roads</t>
  </si>
  <si>
    <t>Timergra Munda Road I/c Timergra by pass &amp; khazana By pass S-4</t>
  </si>
  <si>
    <t>0.8 million</t>
  </si>
  <si>
    <t>i) Timergra by pass</t>
  </si>
  <si>
    <t>S-4</t>
  </si>
  <si>
    <t>Bitmac/DST</t>
  </si>
  <si>
    <t>Dir L</t>
  </si>
  <si>
    <t>N</t>
  </si>
  <si>
    <t>2015-16</t>
  </si>
  <si>
    <t>Surface/Drains</t>
  </si>
  <si>
    <t>ii) Khazana by pass</t>
  </si>
  <si>
    <t>2014-15</t>
  </si>
  <si>
    <t>Surface</t>
  </si>
  <si>
    <t>iii) Timergra Munda 1-19 Km</t>
  </si>
  <si>
    <t>Asphalt/DST/TST</t>
  </si>
  <si>
    <t>Bad</t>
  </si>
  <si>
    <t>Munda Samar Bagh Shahi Top S-4A</t>
  </si>
  <si>
    <t>S-4-A</t>
  </si>
  <si>
    <t>TST/Bitmac</t>
  </si>
  <si>
    <t>Timergra Balambat Maidan Kalpani Barawal Link road S-4B</t>
  </si>
  <si>
    <t xml:space="preserve">Connects two districts and Tourism </t>
  </si>
  <si>
    <t>1.2 m</t>
  </si>
  <si>
    <t>Section 1 (Km 1-7)</t>
  </si>
  <si>
    <t>S-4-B</t>
  </si>
  <si>
    <t>Nil</t>
  </si>
  <si>
    <t>Section 2 (Km 7-14)</t>
  </si>
  <si>
    <t>Earthen/PCC</t>
  </si>
  <si>
    <t>7000 ( In Progress)</t>
  </si>
  <si>
    <t>Section 3 ( Km 14-20)</t>
  </si>
  <si>
    <t>Section 4 ( Km 20-29)</t>
  </si>
  <si>
    <t>Low</t>
  </si>
  <si>
    <t>Section 5 ( Km 29-52)</t>
  </si>
  <si>
    <t>Qulangi Bagh Bandagai Via Japan Bridge S-3A</t>
  </si>
  <si>
    <t>S-3-A</t>
  </si>
  <si>
    <t xml:space="preserve">connects two districts and Tourism </t>
  </si>
  <si>
    <t>0.3 m</t>
  </si>
  <si>
    <t>District Dir Upper Roads</t>
  </si>
  <si>
    <t>Construction of road from Dir Upper to Sheringle and Patrat ( Kohistan)</t>
  </si>
  <si>
    <t>S-16</t>
  </si>
  <si>
    <t>Awc</t>
  </si>
  <si>
    <t>Tourism</t>
  </si>
  <si>
    <t>0.8 m</t>
  </si>
  <si>
    <t>Dir U</t>
  </si>
  <si>
    <t>Chukiatan to barawal Road ( 17 Km) Section of S-4-A</t>
  </si>
  <si>
    <t>0.1 m</t>
  </si>
  <si>
    <t>Chukiatan to Barawal Shahi Road 25 km left over Section of S-4-A</t>
  </si>
  <si>
    <t>Earthen/PCC ( In Progress)</t>
  </si>
  <si>
    <t>1.1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</si>
</sst>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7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19B8-5CDD-4786-A719-943FCB8C3A57}">
  <sheetPr codeName="Sheet21"/>
  <dimension ref="A1:AP40"/>
  <sheetViews>
    <sheetView tabSelected="1" topLeftCell="A40" zoomScale="90" zoomScaleNormal="90" zoomScaleSheetLayoutView="90" workbookViewId="0">
      <selection activeCell="G3" sqref="G3"/>
    </sheetView>
  </sheetViews>
  <sheetFormatPr defaultRowHeight="16" x14ac:dyDescent="0.75"/>
  <cols>
    <col min="1" max="1" width="3.1328125" style="2" bestFit="1" customWidth="1"/>
    <col min="2" max="2" width="31.54296875" style="2" bestFit="1" customWidth="1"/>
    <col min="3" max="3" width="8" style="2" bestFit="1" customWidth="1"/>
    <col min="4" max="4" width="10.1328125" style="2" bestFit="1" customWidth="1"/>
    <col min="5" max="5" width="7.86328125" style="2" customWidth="1"/>
    <col min="6" max="6" width="5.86328125" style="2" bestFit="1" customWidth="1"/>
    <col min="7" max="7" width="7.86328125" style="2" customWidth="1"/>
    <col min="8" max="9" width="6.54296875" style="2" bestFit="1" customWidth="1"/>
    <col min="10" max="10" width="6.86328125" style="2" bestFit="1" customWidth="1"/>
    <col min="11" max="11" width="7.7265625" style="2" bestFit="1" customWidth="1"/>
    <col min="12" max="12" width="8.26953125" style="2" customWidth="1"/>
    <col min="13" max="13" width="5.7265625" style="2" bestFit="1" customWidth="1"/>
    <col min="14" max="14" width="7.26953125" style="2" bestFit="1" customWidth="1"/>
    <col min="15" max="15" width="9.40625" style="2" bestFit="1" customWidth="1"/>
    <col min="16" max="16" width="17.26953125" style="2" customWidth="1"/>
    <col min="17" max="17" width="10.40625" style="2" bestFit="1" customWidth="1"/>
    <col min="18" max="18" width="11.54296875" style="2" bestFit="1" customWidth="1"/>
    <col min="19" max="19" width="8.86328125" style="2" customWidth="1"/>
    <col min="20" max="20" width="16" style="2" bestFit="1" customWidth="1"/>
    <col min="21" max="21" width="7.7265625" style="2" bestFit="1" customWidth="1"/>
    <col min="22" max="22" width="7.86328125" style="2" bestFit="1" customWidth="1"/>
    <col min="23" max="23" width="8.1328125" style="2" bestFit="1" customWidth="1"/>
    <col min="24" max="24" width="10" style="2" bestFit="1" customWidth="1"/>
    <col min="25" max="25" width="7.54296875" style="2" bestFit="1" customWidth="1"/>
    <col min="26" max="26" width="8.1328125" style="2" customWidth="1"/>
    <col min="27" max="27" width="7.7265625" style="2" customWidth="1"/>
    <col min="28" max="28" width="9.7265625" style="2" bestFit="1" customWidth="1"/>
    <col min="29" max="29" width="7.54296875" style="2" bestFit="1" customWidth="1"/>
    <col min="30" max="30" width="6.86328125" style="2" bestFit="1" customWidth="1"/>
    <col min="31" max="31" width="7.26953125" style="2" bestFit="1" customWidth="1"/>
    <col min="32" max="32" width="6.7265625" style="2" bestFit="1" customWidth="1"/>
    <col min="33" max="33" width="5" style="2" bestFit="1" customWidth="1"/>
    <col min="34" max="34" width="5.86328125" style="2" bestFit="1" customWidth="1"/>
    <col min="35" max="35" width="6.54296875" style="2" bestFit="1" customWidth="1"/>
    <col min="36" max="36" width="5.26953125" style="2" bestFit="1" customWidth="1"/>
    <col min="37" max="37" width="7.54296875" style="2" bestFit="1" customWidth="1"/>
    <col min="38" max="38" width="9.26953125" style="3" bestFit="1" customWidth="1"/>
    <col min="39" max="39" width="7.1328125" style="2" bestFit="1" customWidth="1"/>
    <col min="40" max="40" width="8.7265625" style="2"/>
    <col min="41" max="41" width="11.40625" style="6" bestFit="1" customWidth="1"/>
    <col min="42" max="42" width="7.7265625" style="2" bestFit="1" customWidth="1"/>
    <col min="43" max="16384" width="8.7265625" style="2"/>
  </cols>
  <sheetData>
    <row r="1" spans="1:42" x14ac:dyDescent="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L1" s="2"/>
      <c r="AO1" s="2"/>
    </row>
    <row r="2" spans="1:42" ht="112" x14ac:dyDescent="0.7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5" t="s">
        <v>17</v>
      </c>
      <c r="R2" s="5"/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14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24</v>
      </c>
      <c r="AL2" s="4" t="s">
        <v>35</v>
      </c>
      <c r="AM2" s="4" t="s">
        <v>36</v>
      </c>
      <c r="AN2" s="4" t="s">
        <v>37</v>
      </c>
      <c r="AO2" s="4" t="s">
        <v>38</v>
      </c>
      <c r="AP2" s="4" t="s">
        <v>39</v>
      </c>
    </row>
    <row r="3" spans="1:42" x14ac:dyDescent="0.7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40</v>
      </c>
      <c r="R3" s="4" t="s">
        <v>41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x14ac:dyDescent="0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  <c r="AB4" s="3">
        <v>28</v>
      </c>
      <c r="AC4" s="3">
        <v>29</v>
      </c>
      <c r="AD4" s="3">
        <v>2</v>
      </c>
      <c r="AE4" s="3"/>
      <c r="AF4" s="3">
        <v>2</v>
      </c>
      <c r="AG4" s="3">
        <v>2</v>
      </c>
      <c r="AH4" s="3">
        <v>2</v>
      </c>
      <c r="AI4" s="3">
        <v>2</v>
      </c>
      <c r="AJ4" s="3">
        <v>2</v>
      </c>
      <c r="AK4" s="3">
        <v>2</v>
      </c>
      <c r="AL4" s="3">
        <v>2</v>
      </c>
      <c r="AM4" s="3">
        <v>2</v>
      </c>
      <c r="AN4" s="3">
        <v>2</v>
      </c>
      <c r="AO4" s="3">
        <v>2</v>
      </c>
      <c r="AP4" s="3">
        <v>2</v>
      </c>
    </row>
    <row r="5" spans="1:42" x14ac:dyDescent="0.75">
      <c r="A5" s="1" t="s">
        <v>42</v>
      </c>
      <c r="B5" s="1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42" ht="64" x14ac:dyDescent="0.75">
      <c r="A6" s="3">
        <v>1</v>
      </c>
      <c r="B6" s="6" t="s">
        <v>43</v>
      </c>
      <c r="C6" s="3" t="s">
        <v>44</v>
      </c>
      <c r="D6" s="3" t="s">
        <v>45</v>
      </c>
      <c r="E6" s="3">
        <v>15.25</v>
      </c>
      <c r="F6" s="3">
        <v>7.3</v>
      </c>
      <c r="G6" s="3" t="s">
        <v>46</v>
      </c>
      <c r="H6" s="3">
        <v>1.5</v>
      </c>
      <c r="I6" s="3">
        <v>1.5</v>
      </c>
      <c r="J6" s="3" t="s">
        <v>47</v>
      </c>
      <c r="K6" s="4" t="s">
        <v>48</v>
      </c>
      <c r="L6" s="3" t="s">
        <v>49</v>
      </c>
      <c r="M6" s="3">
        <v>2</v>
      </c>
      <c r="N6" s="3" t="s">
        <v>50</v>
      </c>
      <c r="O6" s="4" t="s">
        <v>51</v>
      </c>
      <c r="P6" s="4" t="s">
        <v>52</v>
      </c>
      <c r="Q6" s="4" t="s">
        <v>53</v>
      </c>
      <c r="R6" s="4" t="s">
        <v>54</v>
      </c>
      <c r="S6" s="3" t="s">
        <v>49</v>
      </c>
      <c r="T6" s="3" t="s">
        <v>55</v>
      </c>
      <c r="U6" s="4" t="s">
        <v>56</v>
      </c>
      <c r="V6" s="3" t="s">
        <v>57</v>
      </c>
      <c r="W6" s="3" t="s">
        <v>58</v>
      </c>
      <c r="X6" s="3" t="s">
        <v>42</v>
      </c>
      <c r="Y6" s="3" t="s">
        <v>59</v>
      </c>
      <c r="Z6" s="3" t="s">
        <v>60</v>
      </c>
      <c r="AA6" s="3" t="s">
        <v>61</v>
      </c>
      <c r="AB6" s="6" t="s">
        <v>62</v>
      </c>
      <c r="AC6" s="4" t="s">
        <v>63</v>
      </c>
      <c r="AD6" s="3">
        <v>19</v>
      </c>
      <c r="AE6" s="3"/>
      <c r="AF6" s="2">
        <v>382</v>
      </c>
      <c r="AG6" s="3" t="s">
        <v>64</v>
      </c>
      <c r="AH6" s="2">
        <v>15.25</v>
      </c>
      <c r="AI6" s="6" t="s">
        <v>65</v>
      </c>
      <c r="AJ6" s="3">
        <v>2</v>
      </c>
      <c r="AK6" s="2" t="s">
        <v>59</v>
      </c>
      <c r="AL6" s="3">
        <v>7.3</v>
      </c>
      <c r="AM6" s="6" t="s">
        <v>66</v>
      </c>
      <c r="AN6" s="6" t="s">
        <v>67</v>
      </c>
      <c r="AO6" s="6" t="s">
        <v>68</v>
      </c>
      <c r="AP6" s="2" t="s">
        <v>69</v>
      </c>
    </row>
    <row r="7" spans="1:42" ht="48" x14ac:dyDescent="0.75">
      <c r="A7" s="3">
        <v>2</v>
      </c>
      <c r="B7" s="6" t="s">
        <v>70</v>
      </c>
      <c r="C7" s="3" t="s">
        <v>71</v>
      </c>
      <c r="D7" s="4" t="s">
        <v>72</v>
      </c>
      <c r="E7" s="3">
        <v>10</v>
      </c>
      <c r="F7" s="3">
        <v>6.1</v>
      </c>
      <c r="G7" s="3" t="s">
        <v>46</v>
      </c>
      <c r="H7" s="3">
        <v>1.3</v>
      </c>
      <c r="I7" s="3">
        <v>1.3</v>
      </c>
      <c r="J7" s="3" t="s">
        <v>73</v>
      </c>
      <c r="K7" s="4" t="s">
        <v>74</v>
      </c>
      <c r="L7" s="4" t="s">
        <v>74</v>
      </c>
      <c r="M7" s="3">
        <v>2</v>
      </c>
      <c r="N7" s="3" t="s">
        <v>75</v>
      </c>
      <c r="O7" s="4" t="s">
        <v>51</v>
      </c>
      <c r="P7" s="4" t="s">
        <v>76</v>
      </c>
      <c r="Q7" s="4"/>
      <c r="R7" s="4"/>
      <c r="S7" s="3" t="s">
        <v>49</v>
      </c>
      <c r="T7" s="3" t="s">
        <v>73</v>
      </c>
      <c r="U7" s="4" t="s">
        <v>77</v>
      </c>
      <c r="V7" s="3" t="s">
        <v>78</v>
      </c>
      <c r="W7" s="3" t="s">
        <v>58</v>
      </c>
      <c r="X7" s="3" t="s">
        <v>42</v>
      </c>
      <c r="Y7" s="3" t="s">
        <v>59</v>
      </c>
      <c r="Z7" s="3" t="s">
        <v>60</v>
      </c>
      <c r="AA7" s="4" t="s">
        <v>74</v>
      </c>
      <c r="AB7" s="4" t="s">
        <v>74</v>
      </c>
      <c r="AC7" s="4" t="s">
        <v>79</v>
      </c>
      <c r="AD7" s="3">
        <v>5</v>
      </c>
      <c r="AE7" s="3"/>
      <c r="AF7" s="2">
        <v>204</v>
      </c>
      <c r="AG7" s="3" t="s">
        <v>64</v>
      </c>
      <c r="AH7" s="2">
        <v>10</v>
      </c>
      <c r="AI7" s="6">
        <v>1.3</v>
      </c>
      <c r="AJ7" s="3">
        <v>2</v>
      </c>
      <c r="AK7" s="2" t="s">
        <v>59</v>
      </c>
      <c r="AL7" s="3">
        <v>6.1</v>
      </c>
      <c r="AM7" s="6" t="s">
        <v>80</v>
      </c>
      <c r="AN7" s="6" t="s">
        <v>81</v>
      </c>
      <c r="AO7" s="6" t="s">
        <v>68</v>
      </c>
      <c r="AP7" s="6" t="s">
        <v>82</v>
      </c>
    </row>
    <row r="8" spans="1:42" x14ac:dyDescent="0.75"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D8" s="3"/>
      <c r="AE8" s="3"/>
      <c r="AG8" s="3"/>
      <c r="AI8" s="6"/>
      <c r="AJ8" s="3"/>
      <c r="AM8" s="6"/>
      <c r="AN8" s="6"/>
    </row>
    <row r="9" spans="1:42" x14ac:dyDescent="0.75">
      <c r="A9" s="1" t="s">
        <v>83</v>
      </c>
      <c r="B9" s="1"/>
      <c r="C9" s="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42" ht="112" x14ac:dyDescent="0.75">
      <c r="A10" s="3">
        <v>1</v>
      </c>
      <c r="B10" s="6" t="s">
        <v>84</v>
      </c>
      <c r="C10" s="3" t="s">
        <v>85</v>
      </c>
      <c r="D10" s="4" t="s">
        <v>86</v>
      </c>
      <c r="E10" s="7" t="s">
        <v>87</v>
      </c>
      <c r="F10" s="4" t="s">
        <v>88</v>
      </c>
      <c r="G10" s="3" t="s">
        <v>89</v>
      </c>
      <c r="H10" s="4" t="s">
        <v>90</v>
      </c>
      <c r="I10" s="4" t="s">
        <v>91</v>
      </c>
      <c r="J10" s="3" t="s">
        <v>92</v>
      </c>
      <c r="K10" s="4" t="s">
        <v>93</v>
      </c>
      <c r="L10" s="3" t="s">
        <v>94</v>
      </c>
      <c r="M10" s="3">
        <v>2</v>
      </c>
      <c r="N10" s="3" t="s">
        <v>50</v>
      </c>
      <c r="O10" s="4" t="s">
        <v>95</v>
      </c>
      <c r="P10" s="3" t="s">
        <v>96</v>
      </c>
      <c r="Q10" s="3"/>
      <c r="R10" s="3"/>
      <c r="S10" s="3" t="s">
        <v>94</v>
      </c>
      <c r="T10" s="3" t="s">
        <v>97</v>
      </c>
      <c r="U10" s="3" t="s">
        <v>94</v>
      </c>
      <c r="V10" s="3" t="s">
        <v>78</v>
      </c>
      <c r="W10" s="3" t="s">
        <v>98</v>
      </c>
      <c r="X10" s="4" t="s">
        <v>83</v>
      </c>
      <c r="Y10" s="3" t="s">
        <v>59</v>
      </c>
      <c r="Z10" s="3" t="s">
        <v>60</v>
      </c>
      <c r="AA10" s="4" t="s">
        <v>61</v>
      </c>
      <c r="AB10" s="6" t="s">
        <v>99</v>
      </c>
      <c r="AC10" s="6" t="s">
        <v>100</v>
      </c>
      <c r="AD10" s="3">
        <v>11</v>
      </c>
      <c r="AE10" s="3"/>
      <c r="AF10" s="2">
        <v>300</v>
      </c>
      <c r="AH10" s="6" t="s">
        <v>101</v>
      </c>
      <c r="AI10" s="2">
        <v>1</v>
      </c>
      <c r="AJ10" s="2">
        <v>2</v>
      </c>
      <c r="AK10" s="2" t="s">
        <v>59</v>
      </c>
      <c r="AL10" s="4" t="s">
        <v>102</v>
      </c>
      <c r="AM10" s="2" t="s">
        <v>66</v>
      </c>
      <c r="AN10" s="2" t="s">
        <v>66</v>
      </c>
      <c r="AO10" s="6" t="s">
        <v>68</v>
      </c>
      <c r="AP10" s="6" t="s">
        <v>103</v>
      </c>
    </row>
    <row r="11" spans="1:42" x14ac:dyDescent="0.75">
      <c r="B11" s="6"/>
      <c r="C11" s="3"/>
      <c r="D11" s="4"/>
      <c r="E11" s="7"/>
      <c r="F11" s="4"/>
      <c r="G11" s="3"/>
      <c r="H11" s="4"/>
      <c r="I11" s="4"/>
      <c r="J11" s="3"/>
      <c r="K11" s="4"/>
      <c r="L11" s="3"/>
      <c r="M11" s="3"/>
      <c r="N11" s="3"/>
      <c r="O11" s="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  <c r="AB11" s="6"/>
      <c r="AC11" s="6"/>
      <c r="AD11" s="3"/>
      <c r="AE11" s="3"/>
      <c r="AH11" s="6"/>
      <c r="AL11" s="4"/>
      <c r="AP11" s="6"/>
    </row>
    <row r="12" spans="1:42" x14ac:dyDescent="0.75">
      <c r="A12" s="1" t="s">
        <v>104</v>
      </c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42" x14ac:dyDescent="0.75">
      <c r="A13" s="3">
        <v>1</v>
      </c>
      <c r="B13" s="8" t="s">
        <v>105</v>
      </c>
      <c r="C13" s="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42" ht="48" x14ac:dyDescent="0.75">
      <c r="A14" s="3"/>
      <c r="B14" s="2" t="s">
        <v>106</v>
      </c>
      <c r="C14" s="3" t="s">
        <v>107</v>
      </c>
      <c r="D14" s="4" t="s">
        <v>108</v>
      </c>
      <c r="E14" s="3">
        <v>15.25</v>
      </c>
      <c r="F14" s="3">
        <v>7.3</v>
      </c>
      <c r="G14" s="4" t="s">
        <v>109</v>
      </c>
      <c r="H14" s="3">
        <v>2</v>
      </c>
      <c r="I14" s="3">
        <v>2</v>
      </c>
      <c r="J14" s="3">
        <v>10</v>
      </c>
      <c r="K14" s="3" t="s">
        <v>110</v>
      </c>
      <c r="L14" s="3" t="s">
        <v>49</v>
      </c>
      <c r="M14" s="3">
        <v>2</v>
      </c>
      <c r="N14" s="3" t="s">
        <v>75</v>
      </c>
      <c r="O14" s="4" t="s">
        <v>111</v>
      </c>
      <c r="P14" s="3" t="s">
        <v>112</v>
      </c>
      <c r="Q14" s="3"/>
      <c r="R14" s="3"/>
      <c r="S14" s="3" t="s">
        <v>49</v>
      </c>
      <c r="T14" s="3" t="s">
        <v>113</v>
      </c>
      <c r="U14" s="3" t="s">
        <v>69</v>
      </c>
      <c r="V14" s="3" t="s">
        <v>57</v>
      </c>
      <c r="W14" s="3" t="s">
        <v>114</v>
      </c>
      <c r="X14" s="3" t="s">
        <v>104</v>
      </c>
      <c r="Y14" s="3" t="s">
        <v>59</v>
      </c>
      <c r="Z14" s="3" t="s">
        <v>60</v>
      </c>
      <c r="AA14" s="3" t="s">
        <v>60</v>
      </c>
      <c r="AB14" s="3" t="s">
        <v>60</v>
      </c>
      <c r="AC14" s="6" t="s">
        <v>100</v>
      </c>
      <c r="AD14" s="3">
        <v>8</v>
      </c>
      <c r="AE14" s="3"/>
      <c r="AF14" s="3">
        <v>220</v>
      </c>
      <c r="AG14" s="3" t="s">
        <v>115</v>
      </c>
      <c r="AH14" s="2">
        <v>15.25</v>
      </c>
      <c r="AI14" s="6">
        <v>2</v>
      </c>
      <c r="AJ14" s="2">
        <v>2</v>
      </c>
      <c r="AK14" s="2" t="s">
        <v>59</v>
      </c>
      <c r="AL14" s="3" t="s">
        <v>116</v>
      </c>
      <c r="AM14" s="2" t="s">
        <v>117</v>
      </c>
      <c r="AN14" s="2" t="s">
        <v>118</v>
      </c>
      <c r="AO14" s="6" t="s">
        <v>119</v>
      </c>
      <c r="AP14" s="2" t="s">
        <v>120</v>
      </c>
    </row>
    <row r="15" spans="1:42" ht="64" x14ac:dyDescent="0.75">
      <c r="A15" s="3"/>
      <c r="B15" s="2" t="s">
        <v>121</v>
      </c>
      <c r="C15" s="3" t="s">
        <v>107</v>
      </c>
      <c r="D15" s="4" t="s">
        <v>122</v>
      </c>
      <c r="E15" s="3">
        <v>15.3</v>
      </c>
      <c r="F15" s="3">
        <v>6.1</v>
      </c>
      <c r="G15" s="4" t="s">
        <v>89</v>
      </c>
      <c r="H15" s="3">
        <v>2</v>
      </c>
      <c r="I15" s="3">
        <v>2</v>
      </c>
      <c r="J15" s="3">
        <v>56</v>
      </c>
      <c r="K15" s="4" t="s">
        <v>123</v>
      </c>
      <c r="L15" s="3" t="s">
        <v>94</v>
      </c>
      <c r="M15" s="3">
        <v>2</v>
      </c>
      <c r="N15" s="3" t="s">
        <v>75</v>
      </c>
      <c r="O15" s="4" t="s">
        <v>124</v>
      </c>
      <c r="P15" s="3" t="s">
        <v>125</v>
      </c>
      <c r="Q15" s="3"/>
      <c r="R15" s="3"/>
      <c r="S15" s="4" t="s">
        <v>126</v>
      </c>
      <c r="T15" s="3" t="s">
        <v>127</v>
      </c>
      <c r="U15" s="3" t="s">
        <v>69</v>
      </c>
      <c r="V15" s="3" t="s">
        <v>78</v>
      </c>
      <c r="W15" s="3" t="s">
        <v>114</v>
      </c>
      <c r="X15" s="3" t="s">
        <v>104</v>
      </c>
      <c r="Y15" s="3" t="s">
        <v>59</v>
      </c>
      <c r="Z15" s="3" t="s">
        <v>60</v>
      </c>
      <c r="AA15" s="4" t="s">
        <v>128</v>
      </c>
      <c r="AB15" s="6" t="s">
        <v>129</v>
      </c>
      <c r="AC15" s="6" t="s">
        <v>100</v>
      </c>
      <c r="AD15" s="3"/>
      <c r="AE15" s="3"/>
      <c r="AF15" s="3"/>
      <c r="AG15" s="3"/>
      <c r="AI15" s="6"/>
    </row>
    <row r="16" spans="1:42" x14ac:dyDescent="0.75">
      <c r="A16" s="3">
        <v>2</v>
      </c>
      <c r="B16" s="8" t="s">
        <v>130</v>
      </c>
      <c r="C16" s="8"/>
      <c r="D16" s="4"/>
      <c r="E16" s="3"/>
      <c r="F16" s="3"/>
      <c r="G16" s="4"/>
      <c r="H16" s="3"/>
      <c r="I16" s="3"/>
      <c r="J16" s="3"/>
      <c r="K16" s="4"/>
      <c r="L16" s="3"/>
      <c r="M16" s="3"/>
      <c r="N16" s="3"/>
      <c r="O16" s="4"/>
      <c r="P16" s="3"/>
      <c r="Q16" s="3"/>
      <c r="R16" s="3"/>
      <c r="S16" s="4"/>
      <c r="T16" s="3"/>
      <c r="U16" s="3"/>
      <c r="V16" s="3"/>
      <c r="W16" s="3"/>
      <c r="X16" s="3"/>
      <c r="Y16" s="3"/>
      <c r="Z16" s="3"/>
      <c r="AA16" s="4"/>
      <c r="AB16" s="6"/>
      <c r="AC16" s="6"/>
      <c r="AD16" s="3"/>
      <c r="AE16" s="3"/>
      <c r="AF16" s="3"/>
      <c r="AG16" s="3"/>
      <c r="AI16" s="6"/>
    </row>
    <row r="17" spans="1:42" ht="48" x14ac:dyDescent="0.75">
      <c r="B17" s="6" t="s">
        <v>131</v>
      </c>
      <c r="C17" s="3" t="s">
        <v>132</v>
      </c>
      <c r="D17" s="4" t="s">
        <v>133</v>
      </c>
      <c r="E17" s="3">
        <v>15.3</v>
      </c>
      <c r="F17" s="3">
        <v>6.1</v>
      </c>
      <c r="G17" s="4" t="s">
        <v>89</v>
      </c>
      <c r="H17" s="3">
        <v>2</v>
      </c>
      <c r="I17" s="3">
        <v>2</v>
      </c>
      <c r="J17" s="3">
        <v>11</v>
      </c>
      <c r="K17" s="4">
        <v>2004</v>
      </c>
      <c r="L17" s="4" t="s">
        <v>56</v>
      </c>
      <c r="M17" s="3">
        <v>2</v>
      </c>
      <c r="N17" s="3" t="s">
        <v>75</v>
      </c>
      <c r="O17" s="4" t="s">
        <v>134</v>
      </c>
      <c r="P17" s="3" t="s">
        <v>135</v>
      </c>
      <c r="Q17" s="3"/>
      <c r="R17" s="3"/>
      <c r="S17" s="4" t="s">
        <v>49</v>
      </c>
      <c r="T17" s="3" t="s">
        <v>136</v>
      </c>
      <c r="U17" s="3" t="s">
        <v>69</v>
      </c>
      <c r="V17" s="3" t="s">
        <v>78</v>
      </c>
      <c r="W17" s="3" t="s">
        <v>137</v>
      </c>
      <c r="X17" s="3" t="s">
        <v>104</v>
      </c>
      <c r="Y17" s="3" t="s">
        <v>59</v>
      </c>
      <c r="Z17" s="3" t="s">
        <v>60</v>
      </c>
      <c r="AA17" s="4" t="s">
        <v>138</v>
      </c>
      <c r="AB17" s="6" t="s">
        <v>139</v>
      </c>
      <c r="AC17" s="6" t="s">
        <v>100</v>
      </c>
      <c r="AD17" s="3"/>
      <c r="AE17" s="3"/>
      <c r="AF17" s="3"/>
      <c r="AG17" s="3"/>
      <c r="AI17" s="6"/>
    </row>
    <row r="18" spans="1:42" ht="48" x14ac:dyDescent="0.75">
      <c r="B18" s="6" t="s">
        <v>140</v>
      </c>
      <c r="C18" s="3" t="s">
        <v>132</v>
      </c>
      <c r="D18" s="4" t="s">
        <v>45</v>
      </c>
      <c r="E18" s="3"/>
      <c r="F18" s="3">
        <v>5.5</v>
      </c>
      <c r="G18" s="4" t="s">
        <v>141</v>
      </c>
      <c r="H18" s="3">
        <v>1.5</v>
      </c>
      <c r="I18" s="3">
        <v>1.5</v>
      </c>
      <c r="J18" s="3">
        <v>14</v>
      </c>
      <c r="K18" s="4">
        <v>2015</v>
      </c>
      <c r="L18" s="3" t="s">
        <v>49</v>
      </c>
      <c r="M18" s="3">
        <v>2</v>
      </c>
      <c r="N18" s="3" t="s">
        <v>142</v>
      </c>
      <c r="O18" s="4" t="s">
        <v>134</v>
      </c>
      <c r="P18" s="3" t="s">
        <v>135</v>
      </c>
      <c r="Q18" s="3"/>
      <c r="R18" s="3"/>
      <c r="S18" s="4" t="s">
        <v>49</v>
      </c>
      <c r="T18" s="3" t="s">
        <v>143</v>
      </c>
      <c r="U18" s="3" t="s">
        <v>69</v>
      </c>
      <c r="V18" s="3" t="s">
        <v>98</v>
      </c>
      <c r="W18" s="3" t="s">
        <v>137</v>
      </c>
      <c r="X18" s="3" t="s">
        <v>104</v>
      </c>
      <c r="Y18" s="3" t="s">
        <v>59</v>
      </c>
      <c r="Z18" s="3" t="s">
        <v>60</v>
      </c>
      <c r="AA18" s="4" t="s">
        <v>60</v>
      </c>
      <c r="AB18" s="4" t="s">
        <v>60</v>
      </c>
      <c r="AC18" s="6" t="s">
        <v>100</v>
      </c>
      <c r="AD18" s="3"/>
      <c r="AE18" s="3"/>
      <c r="AF18" s="3"/>
      <c r="AG18" s="3"/>
      <c r="AI18" s="6"/>
    </row>
    <row r="19" spans="1:42" ht="48" x14ac:dyDescent="0.75">
      <c r="B19" s="6" t="s">
        <v>144</v>
      </c>
      <c r="C19" s="3" t="s">
        <v>132</v>
      </c>
      <c r="D19" s="4" t="s">
        <v>45</v>
      </c>
      <c r="E19" s="3"/>
      <c r="F19" s="3">
        <v>6.1</v>
      </c>
      <c r="G19" s="4" t="s">
        <v>46</v>
      </c>
      <c r="H19" s="3">
        <v>1.5</v>
      </c>
      <c r="I19" s="3">
        <v>1.5</v>
      </c>
      <c r="J19" s="3">
        <v>5</v>
      </c>
      <c r="K19" s="4">
        <v>2015</v>
      </c>
      <c r="L19" s="3" t="s">
        <v>49</v>
      </c>
      <c r="M19" s="3">
        <v>2</v>
      </c>
      <c r="N19" s="3" t="s">
        <v>142</v>
      </c>
      <c r="O19" s="4" t="s">
        <v>134</v>
      </c>
      <c r="P19" s="3" t="s">
        <v>135</v>
      </c>
      <c r="Q19" s="3"/>
      <c r="R19" s="3"/>
      <c r="S19" s="4" t="s">
        <v>49</v>
      </c>
      <c r="T19" s="3" t="s">
        <v>145</v>
      </c>
      <c r="U19" s="3" t="s">
        <v>49</v>
      </c>
      <c r="V19" s="3" t="s">
        <v>98</v>
      </c>
      <c r="W19" s="3" t="s">
        <v>137</v>
      </c>
      <c r="X19" s="3" t="s">
        <v>104</v>
      </c>
      <c r="Y19" s="3" t="s">
        <v>59</v>
      </c>
      <c r="Z19" s="3" t="s">
        <v>60</v>
      </c>
      <c r="AA19" s="4" t="s">
        <v>60</v>
      </c>
      <c r="AB19" s="4" t="s">
        <v>60</v>
      </c>
      <c r="AC19" s="6" t="s">
        <v>100</v>
      </c>
      <c r="AD19" s="3"/>
      <c r="AE19" s="3"/>
      <c r="AF19" s="3"/>
      <c r="AG19" s="3"/>
      <c r="AI19" s="6"/>
    </row>
    <row r="20" spans="1:42" ht="48" x14ac:dyDescent="0.75">
      <c r="B20" s="6" t="s">
        <v>146</v>
      </c>
      <c r="C20" s="3" t="s">
        <v>132</v>
      </c>
      <c r="D20" s="4" t="s">
        <v>45</v>
      </c>
      <c r="E20" s="3"/>
      <c r="F20" s="3">
        <v>6.1</v>
      </c>
      <c r="G20" s="4" t="s">
        <v>46</v>
      </c>
      <c r="H20" s="3">
        <v>1.5</v>
      </c>
      <c r="I20" s="3">
        <v>1.5</v>
      </c>
      <c r="J20" s="3">
        <v>20</v>
      </c>
      <c r="K20" s="4" t="s">
        <v>147</v>
      </c>
      <c r="L20" s="4" t="s">
        <v>147</v>
      </c>
      <c r="M20" s="3">
        <v>2</v>
      </c>
      <c r="N20" s="3" t="s">
        <v>142</v>
      </c>
      <c r="O20" s="4" t="s">
        <v>134</v>
      </c>
      <c r="P20" s="3" t="s">
        <v>135</v>
      </c>
      <c r="Q20" s="3"/>
      <c r="R20" s="3"/>
      <c r="S20" s="4" t="s">
        <v>148</v>
      </c>
      <c r="T20" s="3" t="s">
        <v>97</v>
      </c>
      <c r="U20" s="3" t="s">
        <v>149</v>
      </c>
      <c r="V20" s="3" t="s">
        <v>98</v>
      </c>
      <c r="W20" s="3" t="s">
        <v>137</v>
      </c>
      <c r="X20" s="3" t="s">
        <v>104</v>
      </c>
      <c r="Y20" s="3" t="s">
        <v>59</v>
      </c>
      <c r="Z20" s="3" t="s">
        <v>60</v>
      </c>
      <c r="AA20" s="4" t="s">
        <v>60</v>
      </c>
      <c r="AB20" s="4" t="s">
        <v>60</v>
      </c>
      <c r="AC20" s="6" t="s">
        <v>150</v>
      </c>
      <c r="AD20" s="3"/>
      <c r="AE20" s="3"/>
      <c r="AF20" s="3"/>
      <c r="AG20" s="3"/>
      <c r="AI20" s="6"/>
    </row>
    <row r="21" spans="1:42" ht="64" x14ac:dyDescent="0.75">
      <c r="B21" s="6" t="s">
        <v>151</v>
      </c>
      <c r="C21" s="3" t="s">
        <v>132</v>
      </c>
      <c r="D21" s="4" t="s">
        <v>108</v>
      </c>
      <c r="E21" s="3"/>
      <c r="F21" s="3">
        <v>6.1</v>
      </c>
      <c r="G21" s="4" t="s">
        <v>89</v>
      </c>
      <c r="H21" s="3">
        <v>2</v>
      </c>
      <c r="I21" s="3">
        <v>2</v>
      </c>
      <c r="J21" s="3">
        <v>20</v>
      </c>
      <c r="K21" s="3">
        <v>2015</v>
      </c>
      <c r="L21" s="3" t="s">
        <v>94</v>
      </c>
      <c r="M21" s="3">
        <v>2</v>
      </c>
      <c r="N21" s="3" t="s">
        <v>142</v>
      </c>
      <c r="O21" s="4" t="s">
        <v>134</v>
      </c>
      <c r="P21" s="3" t="s">
        <v>96</v>
      </c>
      <c r="Q21" s="3"/>
      <c r="R21" s="3"/>
      <c r="S21" s="3" t="s">
        <v>49</v>
      </c>
      <c r="T21" s="3" t="s">
        <v>152</v>
      </c>
      <c r="U21" s="3" t="s">
        <v>69</v>
      </c>
      <c r="V21" s="3" t="s">
        <v>98</v>
      </c>
      <c r="W21" s="3" t="s">
        <v>137</v>
      </c>
      <c r="X21" s="3" t="s">
        <v>104</v>
      </c>
      <c r="Y21" s="3" t="s">
        <v>59</v>
      </c>
      <c r="Z21" s="3" t="s">
        <v>60</v>
      </c>
      <c r="AA21" s="4">
        <v>2018</v>
      </c>
      <c r="AB21" s="4" t="s">
        <v>153</v>
      </c>
      <c r="AC21" s="6" t="s">
        <v>100</v>
      </c>
      <c r="AD21" s="3">
        <v>4</v>
      </c>
      <c r="AE21" s="3"/>
      <c r="AF21" s="2">
        <f>70*3</f>
        <v>210</v>
      </c>
      <c r="AG21" s="3" t="s">
        <v>115</v>
      </c>
      <c r="AH21" s="2">
        <v>15.25</v>
      </c>
      <c r="AI21" s="2">
        <v>1.5</v>
      </c>
      <c r="AJ21" s="2">
        <v>2</v>
      </c>
      <c r="AK21" s="2" t="s">
        <v>59</v>
      </c>
      <c r="AL21" s="3" t="s">
        <v>154</v>
      </c>
      <c r="AM21" s="2" t="s">
        <v>117</v>
      </c>
      <c r="AN21" s="2" t="s">
        <v>118</v>
      </c>
      <c r="AO21" s="6" t="s">
        <v>119</v>
      </c>
      <c r="AP21" s="2" t="s">
        <v>120</v>
      </c>
    </row>
    <row r="22" spans="1:42" x14ac:dyDescent="0.75">
      <c r="B22" s="6"/>
      <c r="C22" s="3"/>
      <c r="D22" s="4"/>
      <c r="E22" s="3"/>
      <c r="F22" s="3"/>
      <c r="G22" s="4"/>
      <c r="H22" s="3"/>
      <c r="I22" s="3"/>
      <c r="J22" s="3"/>
      <c r="K22" s="3"/>
      <c r="L22" s="3"/>
      <c r="M22" s="3"/>
      <c r="N22" s="3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6"/>
      <c r="AC22" s="6"/>
      <c r="AD22" s="3"/>
      <c r="AE22" s="3"/>
      <c r="AG22" s="3"/>
    </row>
    <row r="23" spans="1:42" x14ac:dyDescent="0.75">
      <c r="A23" s="1" t="s">
        <v>155</v>
      </c>
      <c r="B23" s="1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L23" s="2"/>
      <c r="AO23" s="2"/>
    </row>
    <row r="24" spans="1:42" x14ac:dyDescent="0.75">
      <c r="A24" s="3">
        <v>1</v>
      </c>
      <c r="B24" s="8" t="s">
        <v>156</v>
      </c>
      <c r="C24" s="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" t="s">
        <v>157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L24" s="2"/>
      <c r="AO24" s="2"/>
    </row>
    <row r="25" spans="1:42" ht="32" x14ac:dyDescent="0.75">
      <c r="A25" s="3"/>
      <c r="B25" s="2" t="s">
        <v>158</v>
      </c>
      <c r="C25" s="3" t="s">
        <v>159</v>
      </c>
      <c r="D25" s="4" t="s">
        <v>160</v>
      </c>
      <c r="E25" s="3">
        <v>17.5</v>
      </c>
      <c r="F25" s="3">
        <v>7.3</v>
      </c>
      <c r="G25" s="3" t="s">
        <v>89</v>
      </c>
      <c r="H25" s="3">
        <v>2.35</v>
      </c>
      <c r="I25" s="3">
        <v>2.35</v>
      </c>
      <c r="J25" s="3">
        <v>3.35</v>
      </c>
      <c r="K25" s="3">
        <v>2008</v>
      </c>
      <c r="L25" s="3" t="s">
        <v>94</v>
      </c>
      <c r="M25" s="3">
        <v>2</v>
      </c>
      <c r="N25" s="3" t="s">
        <v>75</v>
      </c>
      <c r="O25" s="3"/>
      <c r="Q25" s="3"/>
      <c r="R25" s="3"/>
      <c r="S25" s="3" t="s">
        <v>49</v>
      </c>
      <c r="T25" s="3">
        <v>1500</v>
      </c>
      <c r="U25" s="3" t="s">
        <v>49</v>
      </c>
      <c r="V25" s="3" t="s">
        <v>98</v>
      </c>
      <c r="W25" s="3" t="s">
        <v>58</v>
      </c>
      <c r="X25" s="3" t="s">
        <v>161</v>
      </c>
      <c r="Y25" s="3" t="s">
        <v>59</v>
      </c>
      <c r="Z25" s="3" t="s">
        <v>162</v>
      </c>
      <c r="AA25" s="3" t="s">
        <v>163</v>
      </c>
      <c r="AB25" s="4" t="s">
        <v>164</v>
      </c>
      <c r="AC25" s="3" t="s">
        <v>162</v>
      </c>
      <c r="AL25" s="2"/>
      <c r="AO25" s="2"/>
    </row>
    <row r="26" spans="1:42" ht="32" x14ac:dyDescent="0.75">
      <c r="A26" s="3"/>
      <c r="B26" s="2" t="s">
        <v>165</v>
      </c>
      <c r="C26" s="3" t="s">
        <v>159</v>
      </c>
      <c r="D26" s="4" t="s">
        <v>160</v>
      </c>
      <c r="E26" s="3">
        <v>16</v>
      </c>
      <c r="F26" s="3">
        <v>7.3</v>
      </c>
      <c r="G26" s="3" t="s">
        <v>89</v>
      </c>
      <c r="H26" s="3">
        <v>2.35</v>
      </c>
      <c r="I26" s="3">
        <v>2.35</v>
      </c>
      <c r="J26" s="3">
        <v>1.6850000000000001</v>
      </c>
      <c r="K26" s="3">
        <v>2008</v>
      </c>
      <c r="L26" s="3" t="s">
        <v>94</v>
      </c>
      <c r="M26" s="3">
        <v>2</v>
      </c>
      <c r="N26" s="3" t="s">
        <v>75</v>
      </c>
      <c r="O26" s="3"/>
      <c r="P26" s="3"/>
      <c r="Q26" s="3"/>
      <c r="R26" s="3"/>
      <c r="S26" s="3" t="s">
        <v>94</v>
      </c>
      <c r="T26" s="3">
        <v>300</v>
      </c>
      <c r="U26" s="3" t="s">
        <v>49</v>
      </c>
      <c r="V26" s="3" t="s">
        <v>98</v>
      </c>
      <c r="W26" s="3" t="s">
        <v>58</v>
      </c>
      <c r="X26" s="3" t="s">
        <v>161</v>
      </c>
      <c r="Y26" s="3" t="s">
        <v>59</v>
      </c>
      <c r="Z26" s="3" t="s">
        <v>162</v>
      </c>
      <c r="AA26" s="3" t="s">
        <v>166</v>
      </c>
      <c r="AB26" s="3" t="s">
        <v>167</v>
      </c>
      <c r="AC26" s="3" t="s">
        <v>162</v>
      </c>
      <c r="AL26" s="2"/>
      <c r="AO26" s="2"/>
    </row>
    <row r="27" spans="1:42" ht="32" x14ac:dyDescent="0.75">
      <c r="A27" s="3"/>
      <c r="B27" s="2" t="s">
        <v>168</v>
      </c>
      <c r="C27" s="3" t="s">
        <v>159</v>
      </c>
      <c r="D27" s="4" t="s">
        <v>169</v>
      </c>
      <c r="E27" s="3">
        <v>12.2</v>
      </c>
      <c r="F27" s="3">
        <v>7.3</v>
      </c>
      <c r="G27" s="3" t="s">
        <v>89</v>
      </c>
      <c r="H27" s="3">
        <v>2</v>
      </c>
      <c r="I27" s="3">
        <v>2</v>
      </c>
      <c r="J27" s="3">
        <v>19</v>
      </c>
      <c r="K27" s="3">
        <v>2008</v>
      </c>
      <c r="L27" s="3" t="s">
        <v>170</v>
      </c>
      <c r="M27" s="3">
        <v>2</v>
      </c>
      <c r="N27" s="3" t="s">
        <v>75</v>
      </c>
      <c r="O27" s="3"/>
      <c r="P27" s="3"/>
      <c r="Q27" s="3"/>
      <c r="R27" s="3"/>
      <c r="S27" s="3" t="s">
        <v>170</v>
      </c>
      <c r="T27" s="3">
        <v>10000</v>
      </c>
      <c r="U27" s="3" t="s">
        <v>94</v>
      </c>
      <c r="V27" s="3" t="s">
        <v>98</v>
      </c>
      <c r="W27" s="3" t="s">
        <v>58</v>
      </c>
      <c r="X27" s="3" t="s">
        <v>161</v>
      </c>
      <c r="Y27" s="3" t="s">
        <v>59</v>
      </c>
      <c r="Z27" s="3" t="s">
        <v>162</v>
      </c>
      <c r="AA27" s="3" t="s">
        <v>61</v>
      </c>
      <c r="AB27" s="3" t="s">
        <v>167</v>
      </c>
      <c r="AC27" s="3" t="s">
        <v>162</v>
      </c>
      <c r="AL27" s="2"/>
      <c r="AO27" s="2"/>
    </row>
    <row r="28" spans="1:42" ht="32" x14ac:dyDescent="0.75">
      <c r="A28" s="3">
        <v>2</v>
      </c>
      <c r="B28" s="9" t="s">
        <v>171</v>
      </c>
      <c r="C28" s="3" t="s">
        <v>172</v>
      </c>
      <c r="D28" s="4" t="s">
        <v>173</v>
      </c>
      <c r="E28" s="3">
        <v>9.75</v>
      </c>
      <c r="F28" s="3">
        <v>5</v>
      </c>
      <c r="G28" s="3" t="s">
        <v>89</v>
      </c>
      <c r="H28" s="3">
        <v>2</v>
      </c>
      <c r="I28" s="3">
        <v>2</v>
      </c>
      <c r="J28" s="3">
        <v>35</v>
      </c>
      <c r="K28" s="3">
        <v>2006</v>
      </c>
      <c r="L28" s="3" t="s">
        <v>170</v>
      </c>
      <c r="M28" s="3">
        <v>2</v>
      </c>
      <c r="N28" s="3" t="s">
        <v>142</v>
      </c>
      <c r="O28" s="3"/>
      <c r="P28" s="3"/>
      <c r="Q28" s="3"/>
      <c r="R28" s="3"/>
      <c r="S28" s="3" t="s">
        <v>170</v>
      </c>
      <c r="T28" s="3">
        <v>5000</v>
      </c>
      <c r="U28" s="3" t="s">
        <v>94</v>
      </c>
      <c r="V28" s="3" t="s">
        <v>98</v>
      </c>
      <c r="W28" s="3" t="s">
        <v>58</v>
      </c>
      <c r="X28" s="3" t="s">
        <v>161</v>
      </c>
      <c r="Y28" s="3" t="s">
        <v>59</v>
      </c>
      <c r="Z28" s="3" t="s">
        <v>162</v>
      </c>
      <c r="AA28" s="3" t="s">
        <v>61</v>
      </c>
      <c r="AB28" s="3" t="s">
        <v>167</v>
      </c>
      <c r="AC28" s="3" t="s">
        <v>162</v>
      </c>
      <c r="AL28" s="2"/>
      <c r="AO28" s="2"/>
    </row>
    <row r="29" spans="1:42" x14ac:dyDescent="0.75">
      <c r="A29" s="3">
        <v>3</v>
      </c>
      <c r="B29" s="8" t="s">
        <v>174</v>
      </c>
      <c r="C29" s="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 t="s">
        <v>175</v>
      </c>
      <c r="P29" s="3" t="s">
        <v>176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L29" s="2"/>
      <c r="AO29" s="2"/>
    </row>
    <row r="30" spans="1:42" x14ac:dyDescent="0.75">
      <c r="B30" s="2" t="s">
        <v>177</v>
      </c>
      <c r="C30" s="3" t="s">
        <v>178</v>
      </c>
      <c r="D30" s="3" t="s">
        <v>45</v>
      </c>
      <c r="E30" s="3">
        <v>8.5</v>
      </c>
      <c r="F30" s="3">
        <v>6.1</v>
      </c>
      <c r="G30" s="3" t="s">
        <v>89</v>
      </c>
      <c r="H30" s="3">
        <v>1.2</v>
      </c>
      <c r="I30" s="3">
        <v>1.2</v>
      </c>
      <c r="J30" s="3">
        <v>7</v>
      </c>
      <c r="K30" s="3">
        <v>2007</v>
      </c>
      <c r="L30" s="3" t="s">
        <v>49</v>
      </c>
      <c r="M30" s="3">
        <v>2</v>
      </c>
      <c r="N30" s="3" t="s">
        <v>75</v>
      </c>
      <c r="Q30" s="3"/>
      <c r="R30" s="3"/>
      <c r="S30" s="2" t="s">
        <v>170</v>
      </c>
      <c r="T30" s="2">
        <v>1000</v>
      </c>
      <c r="U30" s="3" t="s">
        <v>94</v>
      </c>
      <c r="V30" s="3" t="s">
        <v>98</v>
      </c>
      <c r="W30" s="3" t="s">
        <v>58</v>
      </c>
      <c r="X30" s="3" t="s">
        <v>161</v>
      </c>
      <c r="Y30" s="3" t="s">
        <v>59</v>
      </c>
      <c r="Z30" s="3" t="s">
        <v>162</v>
      </c>
      <c r="AA30" s="3" t="s">
        <v>179</v>
      </c>
      <c r="AB30" s="3" t="s">
        <v>179</v>
      </c>
      <c r="AC30" s="3" t="s">
        <v>162</v>
      </c>
      <c r="AL30" s="2"/>
      <c r="AO30" s="2"/>
    </row>
    <row r="31" spans="1:42" ht="32" x14ac:dyDescent="0.75">
      <c r="B31" s="2" t="s">
        <v>180</v>
      </c>
      <c r="C31" s="3" t="s">
        <v>178</v>
      </c>
      <c r="D31" s="3" t="s">
        <v>45</v>
      </c>
      <c r="E31" s="3">
        <v>12.8</v>
      </c>
      <c r="F31" s="3">
        <v>7.3</v>
      </c>
      <c r="G31" s="4" t="s">
        <v>181</v>
      </c>
      <c r="H31" s="3">
        <v>2.2000000000000002</v>
      </c>
      <c r="I31" s="3">
        <v>2.2000000000000002</v>
      </c>
      <c r="J31" s="3">
        <v>7</v>
      </c>
      <c r="K31" s="3" t="s">
        <v>147</v>
      </c>
      <c r="L31" s="3" t="s">
        <v>49</v>
      </c>
      <c r="M31" s="3">
        <v>2</v>
      </c>
      <c r="N31" s="3" t="s">
        <v>142</v>
      </c>
      <c r="O31" s="3"/>
      <c r="P31" s="3"/>
      <c r="Q31" s="3"/>
      <c r="R31" s="3"/>
      <c r="S31" s="2" t="s">
        <v>49</v>
      </c>
      <c r="T31" s="2" t="s">
        <v>182</v>
      </c>
      <c r="U31" s="3" t="s">
        <v>49</v>
      </c>
      <c r="V31" s="3" t="s">
        <v>98</v>
      </c>
      <c r="W31" s="3" t="s">
        <v>58</v>
      </c>
      <c r="X31" s="3" t="s">
        <v>161</v>
      </c>
      <c r="Y31" s="3" t="s">
        <v>59</v>
      </c>
      <c r="Z31" s="3" t="s">
        <v>162</v>
      </c>
      <c r="AA31" s="3" t="s">
        <v>179</v>
      </c>
      <c r="AB31" s="3" t="s">
        <v>162</v>
      </c>
      <c r="AC31" s="3" t="s">
        <v>162</v>
      </c>
      <c r="AL31" s="2"/>
      <c r="AO31" s="2"/>
    </row>
    <row r="32" spans="1:42" x14ac:dyDescent="0.75">
      <c r="B32" s="2" t="s">
        <v>183</v>
      </c>
      <c r="C32" s="3" t="s">
        <v>178</v>
      </c>
      <c r="D32" s="3" t="s">
        <v>173</v>
      </c>
      <c r="E32" s="3">
        <v>9.75</v>
      </c>
      <c r="F32" s="3">
        <v>6.1</v>
      </c>
      <c r="G32" s="3" t="s">
        <v>89</v>
      </c>
      <c r="H32" s="3">
        <v>1.5</v>
      </c>
      <c r="I32" s="3">
        <v>1.5</v>
      </c>
      <c r="J32" s="3">
        <v>6</v>
      </c>
      <c r="K32" s="3">
        <v>2006</v>
      </c>
      <c r="L32" s="3" t="s">
        <v>94</v>
      </c>
      <c r="M32" s="3">
        <v>2</v>
      </c>
      <c r="N32" s="3" t="s">
        <v>142</v>
      </c>
      <c r="O32" s="3"/>
      <c r="P32" s="3"/>
      <c r="Q32" s="3"/>
      <c r="R32" s="3"/>
      <c r="S32" s="2" t="s">
        <v>94</v>
      </c>
      <c r="T32" s="2">
        <v>2000</v>
      </c>
      <c r="U32" s="3" t="s">
        <v>94</v>
      </c>
      <c r="V32" s="3" t="s">
        <v>98</v>
      </c>
      <c r="W32" s="3" t="s">
        <v>58</v>
      </c>
      <c r="X32" s="3" t="s">
        <v>161</v>
      </c>
      <c r="Y32" s="3" t="s">
        <v>59</v>
      </c>
      <c r="Z32" s="3" t="s">
        <v>162</v>
      </c>
      <c r="AA32" s="3" t="s">
        <v>179</v>
      </c>
      <c r="AB32" s="3" t="s">
        <v>162</v>
      </c>
      <c r="AC32" s="3" t="s">
        <v>162</v>
      </c>
      <c r="AL32" s="2"/>
      <c r="AO32" s="2"/>
    </row>
    <row r="33" spans="1:41" x14ac:dyDescent="0.75">
      <c r="B33" s="2" t="s">
        <v>184</v>
      </c>
      <c r="C33" s="3" t="s">
        <v>178</v>
      </c>
      <c r="D33" s="3" t="s">
        <v>45</v>
      </c>
      <c r="E33" s="3">
        <v>8.5</v>
      </c>
      <c r="F33" s="3">
        <v>4.9000000000000004</v>
      </c>
      <c r="G33" s="3" t="s">
        <v>89</v>
      </c>
      <c r="H33" s="3">
        <v>1.5</v>
      </c>
      <c r="I33" s="3">
        <v>1.5</v>
      </c>
      <c r="J33" s="3">
        <v>9</v>
      </c>
      <c r="K33" s="3">
        <v>2007</v>
      </c>
      <c r="L33" s="3" t="s">
        <v>94</v>
      </c>
      <c r="M33" s="3">
        <v>1</v>
      </c>
      <c r="N33" s="3" t="s">
        <v>185</v>
      </c>
      <c r="O33" s="3"/>
      <c r="P33" s="3"/>
      <c r="Q33" s="3"/>
      <c r="R33" s="3"/>
      <c r="S33" s="2" t="s">
        <v>170</v>
      </c>
      <c r="T33" s="2">
        <v>1000</v>
      </c>
      <c r="U33" s="3" t="s">
        <v>170</v>
      </c>
      <c r="V33" s="3" t="s">
        <v>98</v>
      </c>
      <c r="W33" s="3" t="s">
        <v>162</v>
      </c>
      <c r="X33" s="3" t="s">
        <v>161</v>
      </c>
      <c r="Y33" s="3" t="s">
        <v>59</v>
      </c>
      <c r="Z33" s="3" t="s">
        <v>162</v>
      </c>
      <c r="AA33" s="3" t="s">
        <v>179</v>
      </c>
      <c r="AB33" s="3" t="s">
        <v>162</v>
      </c>
      <c r="AC33" s="3" t="s">
        <v>162</v>
      </c>
      <c r="AL33" s="2"/>
      <c r="AO33" s="2"/>
    </row>
    <row r="34" spans="1:41" x14ac:dyDescent="0.75">
      <c r="B34" s="2" t="s">
        <v>186</v>
      </c>
      <c r="C34" s="3" t="s">
        <v>178</v>
      </c>
      <c r="D34" s="3" t="s">
        <v>173</v>
      </c>
      <c r="E34" s="3">
        <v>8.5</v>
      </c>
      <c r="F34" s="3">
        <v>3.65</v>
      </c>
      <c r="G34" s="3" t="s">
        <v>89</v>
      </c>
      <c r="H34" s="3">
        <v>1.2</v>
      </c>
      <c r="I34" s="3">
        <v>1.2</v>
      </c>
      <c r="J34" s="3">
        <v>23</v>
      </c>
      <c r="K34" s="3">
        <v>2004</v>
      </c>
      <c r="L34" s="3" t="s">
        <v>170</v>
      </c>
      <c r="M34" s="3">
        <v>1</v>
      </c>
      <c r="N34" s="3" t="s">
        <v>185</v>
      </c>
      <c r="O34" s="3"/>
      <c r="P34" s="3"/>
      <c r="Q34" s="3"/>
      <c r="R34" s="3"/>
      <c r="S34" s="2" t="s">
        <v>170</v>
      </c>
      <c r="T34" s="2" t="s">
        <v>162</v>
      </c>
      <c r="U34" s="3" t="s">
        <v>162</v>
      </c>
      <c r="V34" s="3" t="s">
        <v>98</v>
      </c>
      <c r="W34" s="3" t="s">
        <v>162</v>
      </c>
      <c r="X34" s="3" t="s">
        <v>161</v>
      </c>
      <c r="Y34" s="3" t="s">
        <v>59</v>
      </c>
      <c r="Z34" s="3" t="s">
        <v>162</v>
      </c>
      <c r="AA34" s="3" t="s">
        <v>179</v>
      </c>
      <c r="AB34" s="3" t="s">
        <v>162</v>
      </c>
      <c r="AC34" s="3" t="s">
        <v>162</v>
      </c>
      <c r="AL34" s="2"/>
      <c r="AO34" s="2"/>
    </row>
    <row r="35" spans="1:41" ht="32" x14ac:dyDescent="0.75">
      <c r="A35" s="3">
        <v>4</v>
      </c>
      <c r="B35" s="9" t="s">
        <v>187</v>
      </c>
      <c r="C35" s="3" t="s">
        <v>188</v>
      </c>
      <c r="D35" s="4" t="s">
        <v>173</v>
      </c>
      <c r="E35" s="3">
        <v>7.3</v>
      </c>
      <c r="F35" s="3">
        <v>3.65</v>
      </c>
      <c r="G35" s="3" t="s">
        <v>89</v>
      </c>
      <c r="H35" s="3">
        <v>1.5</v>
      </c>
      <c r="I35" s="3">
        <v>1.5</v>
      </c>
      <c r="J35" s="3">
        <v>25.2</v>
      </c>
      <c r="K35" s="3">
        <v>1994</v>
      </c>
      <c r="L35" s="3" t="s">
        <v>170</v>
      </c>
      <c r="M35" s="3">
        <v>1</v>
      </c>
      <c r="N35" s="3" t="s">
        <v>185</v>
      </c>
      <c r="O35" s="3" t="s">
        <v>189</v>
      </c>
      <c r="P35" s="3" t="s">
        <v>190</v>
      </c>
      <c r="Q35" s="3"/>
      <c r="R35" s="3"/>
      <c r="S35" s="3" t="s">
        <v>170</v>
      </c>
      <c r="T35" s="3">
        <v>2000</v>
      </c>
      <c r="U35" s="3" t="s">
        <v>94</v>
      </c>
      <c r="V35" s="3" t="s">
        <v>98</v>
      </c>
      <c r="W35" s="3" t="s">
        <v>162</v>
      </c>
      <c r="X35" s="3" t="s">
        <v>161</v>
      </c>
      <c r="Y35" s="3" t="s">
        <v>59</v>
      </c>
      <c r="Z35" s="3" t="s">
        <v>162</v>
      </c>
      <c r="AA35" s="3" t="s">
        <v>179</v>
      </c>
      <c r="AB35" s="3" t="s">
        <v>162</v>
      </c>
      <c r="AC35" s="3" t="s">
        <v>162</v>
      </c>
      <c r="AL35" s="2"/>
      <c r="AO35" s="2"/>
    </row>
    <row r="36" spans="1:41" x14ac:dyDescent="0.75">
      <c r="A36" s="3"/>
      <c r="B36" s="9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L36" s="2"/>
      <c r="AO36" s="2"/>
    </row>
    <row r="37" spans="1:41" x14ac:dyDescent="0.75">
      <c r="A37" s="1" t="s">
        <v>191</v>
      </c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L37" s="2"/>
      <c r="AO37" s="2"/>
    </row>
    <row r="38" spans="1:41" ht="48" x14ac:dyDescent="0.75">
      <c r="A38" s="3">
        <v>1</v>
      </c>
      <c r="B38" s="9" t="s">
        <v>192</v>
      </c>
      <c r="C38" s="4" t="s">
        <v>193</v>
      </c>
      <c r="D38" s="3" t="s">
        <v>194</v>
      </c>
      <c r="E38" s="3">
        <v>10.1</v>
      </c>
      <c r="F38" s="3">
        <v>6.1</v>
      </c>
      <c r="G38" s="4" t="s">
        <v>181</v>
      </c>
      <c r="H38" s="3">
        <v>1.5</v>
      </c>
      <c r="I38" s="3">
        <v>1.5</v>
      </c>
      <c r="J38" s="3">
        <v>33.796999999999997</v>
      </c>
      <c r="K38" s="3">
        <v>2018</v>
      </c>
      <c r="L38" s="3" t="s">
        <v>49</v>
      </c>
      <c r="M38" s="3">
        <v>2</v>
      </c>
      <c r="N38" s="3" t="s">
        <v>75</v>
      </c>
      <c r="O38" s="3" t="s">
        <v>195</v>
      </c>
      <c r="P38" s="3" t="s">
        <v>196</v>
      </c>
      <c r="Q38" s="3"/>
      <c r="R38" s="3"/>
      <c r="S38" s="3" t="s">
        <v>49</v>
      </c>
      <c r="T38" s="3">
        <v>20000</v>
      </c>
      <c r="U38" s="3" t="s">
        <v>49</v>
      </c>
      <c r="V38" s="3" t="s">
        <v>98</v>
      </c>
      <c r="W38" s="3" t="s">
        <v>58</v>
      </c>
      <c r="X38" s="3" t="s">
        <v>197</v>
      </c>
      <c r="Y38" s="3" t="s">
        <v>59</v>
      </c>
      <c r="Z38" s="3" t="s">
        <v>162</v>
      </c>
      <c r="AA38" s="3" t="s">
        <v>162</v>
      </c>
      <c r="AB38" s="3" t="s">
        <v>162</v>
      </c>
      <c r="AC38" s="4" t="s">
        <v>150</v>
      </c>
      <c r="AL38" s="2"/>
      <c r="AO38" s="2"/>
    </row>
    <row r="39" spans="1:41" ht="48" x14ac:dyDescent="0.75">
      <c r="A39" s="3">
        <v>2</v>
      </c>
      <c r="B39" s="9" t="s">
        <v>198</v>
      </c>
      <c r="C39" s="3" t="s">
        <v>172</v>
      </c>
      <c r="D39" s="3" t="s">
        <v>194</v>
      </c>
      <c r="E39" s="3">
        <v>9.1</v>
      </c>
      <c r="F39" s="3">
        <v>6.1</v>
      </c>
      <c r="G39" s="4" t="s">
        <v>181</v>
      </c>
      <c r="H39" s="3">
        <v>1.5</v>
      </c>
      <c r="I39" s="3">
        <v>1.5</v>
      </c>
      <c r="J39" s="3">
        <v>17</v>
      </c>
      <c r="K39" s="3">
        <v>2018</v>
      </c>
      <c r="L39" s="3" t="s">
        <v>49</v>
      </c>
      <c r="M39" s="3">
        <v>2</v>
      </c>
      <c r="N39" s="3" t="s">
        <v>75</v>
      </c>
      <c r="O39" s="3" t="s">
        <v>195</v>
      </c>
      <c r="P39" s="3" t="s">
        <v>199</v>
      </c>
      <c r="Q39" s="3"/>
      <c r="R39" s="3"/>
      <c r="S39" s="3" t="s">
        <v>49</v>
      </c>
      <c r="T39" s="3">
        <v>15000</v>
      </c>
      <c r="U39" s="3" t="s">
        <v>49</v>
      </c>
      <c r="V39" s="3" t="s">
        <v>98</v>
      </c>
      <c r="W39" s="3" t="s">
        <v>58</v>
      </c>
      <c r="X39" s="3" t="s">
        <v>197</v>
      </c>
      <c r="Y39" s="3" t="s">
        <v>59</v>
      </c>
      <c r="Z39" s="3" t="s">
        <v>162</v>
      </c>
      <c r="AA39" s="3" t="s">
        <v>162</v>
      </c>
      <c r="AB39" s="3" t="s">
        <v>162</v>
      </c>
      <c r="AC39" s="4" t="s">
        <v>150</v>
      </c>
      <c r="AL39" s="2"/>
      <c r="AO39" s="2"/>
    </row>
    <row r="40" spans="1:41" ht="80" x14ac:dyDescent="0.75">
      <c r="A40" s="3">
        <v>3</v>
      </c>
      <c r="B40" s="9" t="s">
        <v>200</v>
      </c>
      <c r="C40" s="3" t="s">
        <v>172</v>
      </c>
      <c r="D40" s="3" t="s">
        <v>194</v>
      </c>
      <c r="E40" s="3">
        <v>9.1</v>
      </c>
      <c r="F40" s="3">
        <v>6.1</v>
      </c>
      <c r="G40" s="4" t="s">
        <v>201</v>
      </c>
      <c r="H40" s="3">
        <v>1.5</v>
      </c>
      <c r="I40" s="3">
        <v>1.5</v>
      </c>
      <c r="J40" s="3">
        <v>25</v>
      </c>
      <c r="K40" s="4" t="s">
        <v>147</v>
      </c>
      <c r="L40" s="3" t="s">
        <v>120</v>
      </c>
      <c r="M40" s="3">
        <v>2</v>
      </c>
      <c r="N40" s="3" t="s">
        <v>75</v>
      </c>
      <c r="O40" s="3" t="s">
        <v>189</v>
      </c>
      <c r="P40" s="3" t="s">
        <v>202</v>
      </c>
      <c r="Q40" s="3"/>
      <c r="R40" s="3"/>
      <c r="S40" s="3" t="s">
        <v>94</v>
      </c>
      <c r="T40" s="3">
        <v>5000</v>
      </c>
      <c r="U40" s="3" t="s">
        <v>49</v>
      </c>
      <c r="V40" s="3" t="s">
        <v>98</v>
      </c>
      <c r="W40" s="3" t="s">
        <v>58</v>
      </c>
      <c r="X40" s="3" t="s">
        <v>197</v>
      </c>
      <c r="Y40" s="3" t="s">
        <v>59</v>
      </c>
      <c r="Z40" s="3" t="s">
        <v>162</v>
      </c>
      <c r="AA40" s="3" t="s">
        <v>162</v>
      </c>
      <c r="AB40" s="3" t="s">
        <v>162</v>
      </c>
      <c r="AC40" s="3" t="s">
        <v>162</v>
      </c>
      <c r="AL40" s="2"/>
      <c r="AO40" s="2"/>
    </row>
  </sheetData>
  <mergeCells count="11">
    <mergeCell ref="B16:C16"/>
    <mergeCell ref="A23:C23"/>
    <mergeCell ref="B24:C24"/>
    <mergeCell ref="B29:C29"/>
    <mergeCell ref="A37:C37"/>
    <mergeCell ref="A1:AC1"/>
    <mergeCell ref="Q2:R2"/>
    <mergeCell ref="A5:C5"/>
    <mergeCell ref="A9:C9"/>
    <mergeCell ref="A12:C12"/>
    <mergeCell ref="B13:C13"/>
  </mergeCells>
  <pageMargins left="1.1811023622047245" right="0.31496062992125984" top="0.74803149606299213" bottom="0.55118110236220474" header="0.31496062992125984" footer="0.31496062992125984"/>
  <pageSetup paperSize="5" scale="58" orientation="landscape" r:id="rId1"/>
  <rowBreaks count="2" manualBreakCount="2">
    <brk id="15" max="28" man="1"/>
    <brk id="2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PKHA North</vt:lpstr>
      <vt:lpstr>'PKHA North'!Print_Area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2022-07-25T10:11:20Z</dcterms:created>
  <dcterms:modified xsi:type="dcterms:W3CDTF">2022-07-25T10:11:20Z</dcterms:modified>
</cp:coreProperties>
</file>