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New folder (5)\"/>
    </mc:Choice>
  </mc:AlternateContent>
  <xr:revisionPtr revIDLastSave="0" documentId="8_{51D6A3FD-0ACE-4FB6-8658-FB2CC4A09BFD}" xr6:coauthVersionLast="47" xr6:coauthVersionMax="47" xr10:uidLastSave="{00000000-0000-0000-0000-000000000000}"/>
  <bookViews>
    <workbookView xWindow="-90" yWindow="-90" windowWidth="19380" windowHeight="10380" xr2:uid="{E0A10803-C74A-4623-B75D-4ACC96733208}"/>
  </bookViews>
  <sheets>
    <sheet name="PKHA South" sheetId="1" r:id="rId1"/>
  </sheets>
  <definedNames>
    <definedName name="_xlnm.Print_Area" localSheetId="0">'PKHA South'!$A$1:$AC$28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28" i="1" l="1"/>
  <c r="AB28" i="1"/>
  <c r="M26" i="1"/>
  <c r="L26" i="1"/>
  <c r="C26" i="1"/>
  <c r="AB25" i="1"/>
  <c r="W25" i="1"/>
  <c r="W26" i="1" s="1"/>
  <c r="O25" i="1"/>
  <c r="O26" i="1" s="1"/>
  <c r="M25" i="1"/>
  <c r="L25" i="1"/>
  <c r="G25" i="1"/>
  <c r="G26" i="1" s="1"/>
  <c r="C17" i="1"/>
  <c r="C14" i="1"/>
</calcChain>
</file>

<file path=xl/sharedStrings.xml><?xml version="1.0" encoding="utf-8"?>
<sst xmlns="http://schemas.openxmlformats.org/spreadsheetml/2006/main" count="495" uniqueCount="159">
  <si>
    <t>PKHA Road Inventory South</t>
  </si>
  <si>
    <t>S.No</t>
  </si>
  <si>
    <t>Road Name</t>
  </si>
  <si>
    <t>Highway Number</t>
  </si>
  <si>
    <t>Pavenment Type</t>
  </si>
  <si>
    <t xml:space="preserve"> Right of Way</t>
  </si>
  <si>
    <t>B.T Width (M)</t>
  </si>
  <si>
    <t>Shoulder Type</t>
  </si>
  <si>
    <t>Shoulder Width (L)</t>
  </si>
  <si>
    <t>Shoulder Width ®</t>
  </si>
  <si>
    <t>Length in Km</t>
  </si>
  <si>
    <t>Year of Construction</t>
  </si>
  <si>
    <t>Pavement Condition</t>
  </si>
  <si>
    <t>No of Lanes</t>
  </si>
  <si>
    <t>Traffic load (low , mid,high)</t>
  </si>
  <si>
    <t>Strategic importance</t>
  </si>
  <si>
    <t>Approximate population adjoing/feeding population</t>
  </si>
  <si>
    <t>GPS Coordinates</t>
  </si>
  <si>
    <t>condition of culverts</t>
  </si>
  <si>
    <t>length of Drains (m)</t>
  </si>
  <si>
    <t xml:space="preserve">condition of drain </t>
  </si>
  <si>
    <t>Trees alon road side Y/N</t>
  </si>
  <si>
    <t>Basic Amenity</t>
  </si>
  <si>
    <t>Politicial/Administrative boundary</t>
  </si>
  <si>
    <t>Single/Double Carriageway</t>
  </si>
  <si>
    <t>Median type e.g Crub atone gorssy barrier etc</t>
  </si>
  <si>
    <t xml:space="preserve">year of last repaired </t>
  </si>
  <si>
    <t>type of last repair done</t>
  </si>
  <si>
    <t>road sign boards intact</t>
  </si>
  <si>
    <t>No. of Bridges</t>
  </si>
  <si>
    <t>No. of Culverts</t>
  </si>
  <si>
    <t>Road Class</t>
  </si>
  <si>
    <t>Total Road Width(m)</t>
  </si>
  <si>
    <t>Width Of Shouldr(m)</t>
  </si>
  <si>
    <t>Total No. of Lanes</t>
  </si>
  <si>
    <t>Carriageway (Single/Double)</t>
  </si>
  <si>
    <t>Width of Cariageway (m)</t>
  </si>
  <si>
    <t>Thickness of Sub Base (inch)</t>
  </si>
  <si>
    <t>Thickness of Base Course (inch)</t>
  </si>
  <si>
    <t>Water Bound Macadam Thickness (inch)</t>
  </si>
  <si>
    <t>Images (send to Director I.T through Email)</t>
  </si>
  <si>
    <t>Road Condition/ Status</t>
  </si>
  <si>
    <t>Start</t>
  </si>
  <si>
    <t>End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</si>
  <si>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</si>
  <si>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</si>
  <si>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</si>
  <si>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</si>
  <si>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</si>
  <si>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</si>
  <si>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</si>
  <si>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</si>
  <si>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</si>
  <si>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</si>
  <si>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</si>
  <si>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</si>
  <si>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</si>
  <si>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Bannu Link Road from Indus Highway  to Bannu Township Provincial Highway S-11-A  </t>
  </si>
  <si>
    <t>S-11-A</t>
  </si>
  <si>
    <t>AWC</t>
  </si>
  <si>
    <t>100'</t>
  </si>
  <si>
    <t>earthern</t>
  </si>
  <si>
    <t>good</t>
  </si>
  <si>
    <t>high</t>
  </si>
  <si>
    <t>yes</t>
  </si>
  <si>
    <t>Not known</t>
  </si>
  <si>
    <t>Yes</t>
  </si>
  <si>
    <t>Bannu</t>
  </si>
  <si>
    <t>single</t>
  </si>
  <si>
    <t>No Median</t>
  </si>
  <si>
    <t>maintenance</t>
  </si>
  <si>
    <t>P</t>
  </si>
  <si>
    <t>2 m (each)</t>
  </si>
  <si>
    <t>Double</t>
  </si>
  <si>
    <t>6"</t>
  </si>
  <si>
    <t>10"</t>
  </si>
  <si>
    <t>NIL</t>
  </si>
  <si>
    <t>Good</t>
  </si>
  <si>
    <t xml:space="preserve">Link road from Indus Highway to Lakki city via Gambilla Brige Provincial Highway S-11-B  </t>
  </si>
  <si>
    <t>S-11-B</t>
  </si>
  <si>
    <t>TST</t>
  </si>
  <si>
    <t>49.5'~55'</t>
  </si>
  <si>
    <t>No</t>
  </si>
  <si>
    <t>Lakki Marwat</t>
  </si>
  <si>
    <t>12"</t>
  </si>
  <si>
    <t xml:space="preserve">Provincial Highway S-11  </t>
  </si>
  <si>
    <t>Lakki Marwat- Mia wali- D.I.Khan</t>
  </si>
  <si>
    <t>a. Tajazai Lakki Daratang section</t>
  </si>
  <si>
    <t>S-11</t>
  </si>
  <si>
    <t>77'~99'</t>
  </si>
  <si>
    <t>Poor</t>
  </si>
  <si>
    <t>1.8 m each</t>
  </si>
  <si>
    <t>6.1 ~ 7.0</t>
  </si>
  <si>
    <t>Fair</t>
  </si>
  <si>
    <t>b. Daratang to Kundal</t>
  </si>
  <si>
    <t>77"</t>
  </si>
  <si>
    <t>med</t>
  </si>
  <si>
    <t>8"</t>
  </si>
  <si>
    <t>c. Kundal to Chashma</t>
  </si>
  <si>
    <t>nil</t>
  </si>
  <si>
    <t>1.5 m</t>
  </si>
  <si>
    <t>4"</t>
  </si>
  <si>
    <t>D.I.Khan Chashma</t>
  </si>
  <si>
    <t>110"</t>
  </si>
  <si>
    <t xml:space="preserve"> Double</t>
  </si>
  <si>
    <t>88"</t>
  </si>
  <si>
    <t>D.I.Khan Darya Khan section of
 Provincial Highway S-8</t>
  </si>
  <si>
    <t>S-8</t>
  </si>
  <si>
    <t>220"</t>
  </si>
  <si>
    <t>D.I.Khan</t>
  </si>
  <si>
    <t>do</t>
  </si>
  <si>
    <t>D.I.Khan Tank Khirgi seciton including
 Tank bypass section of Provincial 
Highway S-8</t>
  </si>
  <si>
    <t>D.I.Khan-Tank</t>
  </si>
  <si>
    <t>a. Tank to Khirgi</t>
  </si>
  <si>
    <t>Treated</t>
  </si>
  <si>
    <t>1.50 m</t>
  </si>
  <si>
    <t>b. D.I.Khan Tank i/c Tank bypass</t>
  </si>
  <si>
    <t>Giloti Hathala Kulachi Mastan section of Provnicial Highway S-8-A</t>
  </si>
  <si>
    <t>S-8-A</t>
  </si>
  <si>
    <t>poor</t>
  </si>
  <si>
    <t xml:space="preserve">Provincial Highway S-13  </t>
  </si>
  <si>
    <t>Kohat-Karak</t>
  </si>
  <si>
    <t>Karak - Sabirabad section</t>
  </si>
  <si>
    <t>S-13</t>
  </si>
  <si>
    <t>44"</t>
  </si>
  <si>
    <t>33"</t>
  </si>
  <si>
    <t>Sabirabad - Shakardara section</t>
  </si>
  <si>
    <t>Single</t>
  </si>
  <si>
    <t>Shakardara - Karapa Section</t>
  </si>
  <si>
    <t>2012 by OGDCL</t>
  </si>
  <si>
    <t>Amberi Killi to Daratang S-13-A</t>
  </si>
  <si>
    <t>Karak</t>
  </si>
  <si>
    <t>Amberi killi to Ganderi Khattak</t>
  </si>
  <si>
    <t>S-13-A</t>
  </si>
  <si>
    <t xml:space="preserve">Not yet </t>
  </si>
  <si>
    <t>Ganderi Khattak to Abbasi Banda</t>
  </si>
  <si>
    <t>66"</t>
  </si>
  <si>
    <t>New</t>
  </si>
  <si>
    <t>-</t>
  </si>
  <si>
    <t>Not Yet</t>
  </si>
  <si>
    <t>Indus Highway to Kohat Cantt Section of Provincial Highway                 S-7</t>
  </si>
  <si>
    <t>S-7</t>
  </si>
  <si>
    <t>58~88</t>
  </si>
  <si>
    <t>7.3 dualized</t>
  </si>
  <si>
    <t>Kohat</t>
  </si>
  <si>
    <t>Dual</t>
  </si>
  <si>
    <t>Curb Stones</t>
  </si>
  <si>
    <t>Twin</t>
  </si>
  <si>
    <t>xDoube</t>
  </si>
  <si>
    <t>Kohat-Kacha Pakka-Hangu-Thal-Chapri</t>
  </si>
  <si>
    <t>AWC &amp;TST</t>
  </si>
  <si>
    <t>73m dualized upto hangu and 6 m single carriageway onwards</t>
  </si>
  <si>
    <t>Earhern</t>
  </si>
  <si>
    <t>2013 kohat -Kacha pakka      kacha pakka to hangu    (in progress)                 (Hangu onwards late 70's)</t>
  </si>
  <si>
    <t>kohat-hangu 4 lanes                   hangu onwards          2 lanes</t>
  </si>
  <si>
    <t>average</t>
  </si>
  <si>
    <t>Kohat-Hangu</t>
  </si>
  <si>
    <t>Kohat -Hangu (Dualized)
Hangu onwards (Single)</t>
  </si>
  <si>
    <t>Curbstones / NJB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</si>
</sst>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736B0-5F75-43CA-832D-23E14261F6AE}">
  <sheetPr codeName="Sheet19"/>
  <dimension ref="A1:AR29"/>
  <sheetViews>
    <sheetView tabSelected="1" topLeftCell="A19" zoomScaleSheetLayoutView="100" workbookViewId="0">
      <selection activeCell="B2" sqref="B2"/>
    </sheetView>
  </sheetViews>
  <sheetFormatPr defaultRowHeight="16" x14ac:dyDescent="0.8"/>
  <cols>
    <col min="1" max="1" width="3.26953125" style="2" bestFit="1" customWidth="1"/>
    <col min="2" max="2" width="32.1328125" style="16" bestFit="1" customWidth="1"/>
    <col min="3" max="3" width="8" style="2" bestFit="1" customWidth="1"/>
    <col min="4" max="4" width="5.7265625" style="2" bestFit="1" customWidth="1"/>
    <col min="5" max="5" width="8.7265625" style="2" bestFit="1" customWidth="1"/>
    <col min="6" max="6" width="8.26953125" style="2" bestFit="1" customWidth="1"/>
    <col min="7" max="7" width="8.40625" style="2" bestFit="1" customWidth="1"/>
    <col min="8" max="9" width="4.26953125" style="2" bestFit="1" customWidth="1"/>
    <col min="10" max="10" width="5" style="17" bestFit="1" customWidth="1"/>
    <col min="11" max="11" width="12.86328125" style="2" bestFit="1" customWidth="1"/>
    <col min="12" max="12" width="5.40625" style="2" bestFit="1" customWidth="1"/>
    <col min="13" max="13" width="7.54296875" style="2" bestFit="1" customWidth="1"/>
    <col min="14" max="14" width="5.54296875" style="2" bestFit="1" customWidth="1"/>
    <col min="15" max="15" width="4" style="2" bestFit="1" customWidth="1"/>
    <col min="16" max="16" width="10.40625" style="2" bestFit="1" customWidth="1"/>
    <col min="17" max="17" width="4.26953125" style="2" bestFit="1" customWidth="1"/>
    <col min="18" max="18" width="2.86328125" style="2" bestFit="1" customWidth="1"/>
    <col min="19" max="19" width="6.86328125" style="2" bestFit="1" customWidth="1"/>
    <col min="20" max="21" width="5.1328125" style="2" bestFit="1" customWidth="1"/>
    <col min="22" max="23" width="4.7265625" style="2" bestFit="1" customWidth="1"/>
    <col min="24" max="24" width="8.7265625" style="2" bestFit="1" customWidth="1"/>
    <col min="25" max="25" width="9.7265625" style="2" bestFit="1" customWidth="1"/>
    <col min="26" max="26" width="6.40625" style="2" bestFit="1" customWidth="1"/>
    <col min="27" max="27" width="6.1328125" style="2" bestFit="1" customWidth="1"/>
    <col min="28" max="28" width="12.26953125" style="2" bestFit="1" customWidth="1"/>
    <col min="29" max="29" width="5" style="2" bestFit="1" customWidth="1"/>
    <col min="30" max="31" width="12.40625" style="2" customWidth="1"/>
    <col min="32" max="32" width="4.86328125" style="2" bestFit="1" customWidth="1"/>
    <col min="33" max="33" width="4.54296875" style="2" bestFit="1" customWidth="1"/>
    <col min="34" max="34" width="4.26953125" style="2" bestFit="1" customWidth="1"/>
    <col min="35" max="35" width="6.86328125" style="2" bestFit="1" customWidth="1"/>
    <col min="36" max="36" width="10.26953125" style="2" bestFit="1" customWidth="1"/>
    <col min="37" max="37" width="6.1328125" style="2" bestFit="1" customWidth="1"/>
    <col min="38" max="38" width="8.1328125" style="2" bestFit="1" customWidth="1"/>
    <col min="39" max="39" width="8.26953125" style="2" bestFit="1" customWidth="1"/>
    <col min="40" max="41" width="7.54296875" style="2" bestFit="1" customWidth="1"/>
    <col min="42" max="43" width="8" style="2" bestFit="1" customWidth="1"/>
    <col min="44" max="44" width="9.26953125" style="2" bestFit="1" customWidth="1"/>
    <col min="45" max="16384" width="8.7265625" style="2"/>
  </cols>
  <sheetData>
    <row r="1" spans="1:44" x14ac:dyDescent="0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44" ht="160" x14ac:dyDescent="0.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6" t="s">
        <v>17</v>
      </c>
      <c r="R2" s="6"/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/>
      <c r="AE2" s="4"/>
      <c r="AF2" s="4" t="s">
        <v>29</v>
      </c>
      <c r="AG2" s="4" t="s">
        <v>30</v>
      </c>
      <c r="AH2" s="4" t="s">
        <v>31</v>
      </c>
      <c r="AI2" s="3" t="s">
        <v>32</v>
      </c>
      <c r="AJ2" s="3" t="s">
        <v>33</v>
      </c>
      <c r="AK2" s="3" t="s">
        <v>34</v>
      </c>
      <c r="AL2" s="3" t="s">
        <v>35</v>
      </c>
      <c r="AM2" s="3" t="s">
        <v>36</v>
      </c>
      <c r="AN2" s="3" t="s">
        <v>37</v>
      </c>
      <c r="AO2" s="3" t="s">
        <v>38</v>
      </c>
      <c r="AP2" s="3" t="s">
        <v>39</v>
      </c>
      <c r="AQ2" s="3" t="s">
        <v>40</v>
      </c>
      <c r="AR2" s="3" t="s">
        <v>41</v>
      </c>
    </row>
    <row r="3" spans="1:44" ht="48" x14ac:dyDescent="0.8">
      <c r="A3" s="3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 t="s">
        <v>42</v>
      </c>
      <c r="R3" s="4" t="s">
        <v>43</v>
      </c>
      <c r="S3" s="9"/>
      <c r="T3" s="9"/>
      <c r="U3" s="9"/>
      <c r="V3" s="9"/>
      <c r="W3" s="9"/>
      <c r="X3" s="9"/>
      <c r="Y3" s="9"/>
      <c r="Z3" s="9"/>
      <c r="AA3" s="9"/>
      <c r="AB3" s="9"/>
      <c r="AC3" s="4"/>
      <c r="AD3" s="4"/>
      <c r="AE3" s="4"/>
      <c r="AF3" s="4"/>
      <c r="AG3" s="4"/>
      <c r="AH3" s="4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32" x14ac:dyDescent="0.8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10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4" t="s">
        <v>44</v>
      </c>
      <c r="R4" s="4" t="s">
        <v>45</v>
      </c>
      <c r="S4" s="4" t="s">
        <v>46</v>
      </c>
      <c r="T4" s="4" t="s">
        <v>47</v>
      </c>
      <c r="U4" s="4" t="s">
        <v>48</v>
      </c>
      <c r="V4" s="4" t="s">
        <v>49</v>
      </c>
      <c r="W4" s="4" t="s">
        <v>50</v>
      </c>
      <c r="X4" s="4" t="s">
        <v>51</v>
      </c>
      <c r="Y4" s="4" t="s">
        <v>52</v>
      </c>
      <c r="Z4" s="4" t="s">
        <v>53</v>
      </c>
      <c r="AA4" s="4" t="s">
        <v>54</v>
      </c>
      <c r="AB4" s="4" t="s">
        <v>55</v>
      </c>
      <c r="AC4" s="4" t="s">
        <v>56</v>
      </c>
      <c r="AD4" s="4"/>
      <c r="AE4" s="4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48" x14ac:dyDescent="0.8">
      <c r="A5" s="11">
        <v>1</v>
      </c>
      <c r="B5" s="3" t="s">
        <v>57</v>
      </c>
      <c r="C5" s="11" t="s">
        <v>58</v>
      </c>
      <c r="D5" s="11" t="s">
        <v>59</v>
      </c>
      <c r="E5" s="11" t="s">
        <v>60</v>
      </c>
      <c r="F5" s="11">
        <v>7.3</v>
      </c>
      <c r="G5" s="11" t="s">
        <v>61</v>
      </c>
      <c r="H5" s="11">
        <v>2</v>
      </c>
      <c r="I5" s="11">
        <v>2</v>
      </c>
      <c r="J5" s="12">
        <v>25.8</v>
      </c>
      <c r="K5" s="11">
        <v>2007</v>
      </c>
      <c r="L5" s="11" t="s">
        <v>62</v>
      </c>
      <c r="M5" s="11">
        <v>2</v>
      </c>
      <c r="N5" s="11" t="s">
        <v>63</v>
      </c>
      <c r="O5" s="11" t="s">
        <v>64</v>
      </c>
      <c r="P5" s="11" t="s">
        <v>65</v>
      </c>
      <c r="Q5" s="11"/>
      <c r="R5" s="11"/>
      <c r="S5" s="11" t="s">
        <v>62</v>
      </c>
      <c r="T5" s="11">
        <v>700</v>
      </c>
      <c r="U5" s="11" t="s">
        <v>62</v>
      </c>
      <c r="V5" s="11" t="s">
        <v>66</v>
      </c>
      <c r="W5" s="11" t="s">
        <v>66</v>
      </c>
      <c r="X5" s="11" t="s">
        <v>67</v>
      </c>
      <c r="Y5" s="11" t="s">
        <v>68</v>
      </c>
      <c r="Z5" s="3" t="s">
        <v>69</v>
      </c>
      <c r="AA5" s="11">
        <v>2018</v>
      </c>
      <c r="AB5" s="11" t="s">
        <v>70</v>
      </c>
      <c r="AC5" s="11" t="s">
        <v>66</v>
      </c>
      <c r="AD5" s="11"/>
      <c r="AE5" s="11"/>
      <c r="AF5" s="11">
        <v>3</v>
      </c>
      <c r="AG5" s="11">
        <v>36</v>
      </c>
      <c r="AH5" s="11" t="s">
        <v>71</v>
      </c>
      <c r="AI5" s="13">
        <v>11.3</v>
      </c>
      <c r="AJ5" s="11" t="s">
        <v>72</v>
      </c>
      <c r="AK5" s="11">
        <v>2</v>
      </c>
      <c r="AL5" s="11" t="s">
        <v>73</v>
      </c>
      <c r="AM5" s="13">
        <v>7.3</v>
      </c>
      <c r="AN5" s="11" t="s">
        <v>74</v>
      </c>
      <c r="AO5" s="11" t="s">
        <v>75</v>
      </c>
      <c r="AP5" s="11" t="s">
        <v>76</v>
      </c>
      <c r="AQ5" s="11"/>
      <c r="AR5" s="11" t="s">
        <v>77</v>
      </c>
    </row>
    <row r="6" spans="1:44" ht="48" x14ac:dyDescent="0.8">
      <c r="A6" s="11">
        <v>2</v>
      </c>
      <c r="B6" s="3" t="s">
        <v>78</v>
      </c>
      <c r="C6" s="11" t="s">
        <v>79</v>
      </c>
      <c r="D6" s="11" t="s">
        <v>80</v>
      </c>
      <c r="E6" s="11" t="s">
        <v>81</v>
      </c>
      <c r="F6" s="11">
        <v>7.3</v>
      </c>
      <c r="G6" s="11" t="s">
        <v>61</v>
      </c>
      <c r="H6" s="11">
        <v>2</v>
      </c>
      <c r="I6" s="11">
        <v>2</v>
      </c>
      <c r="J6" s="12">
        <v>19</v>
      </c>
      <c r="K6" s="11">
        <v>2010</v>
      </c>
      <c r="L6" s="11" t="s">
        <v>62</v>
      </c>
      <c r="M6" s="11">
        <v>2</v>
      </c>
      <c r="N6" s="11" t="s">
        <v>63</v>
      </c>
      <c r="O6" s="11" t="s">
        <v>64</v>
      </c>
      <c r="P6" s="11" t="s">
        <v>65</v>
      </c>
      <c r="Q6" s="11"/>
      <c r="R6" s="11"/>
      <c r="S6" s="11" t="s">
        <v>62</v>
      </c>
      <c r="T6" s="11">
        <v>180</v>
      </c>
      <c r="U6" s="11" t="s">
        <v>62</v>
      </c>
      <c r="V6" s="11" t="s">
        <v>82</v>
      </c>
      <c r="W6" s="11" t="s">
        <v>66</v>
      </c>
      <c r="X6" s="3" t="s">
        <v>83</v>
      </c>
      <c r="Y6" s="11" t="s">
        <v>68</v>
      </c>
      <c r="Z6" s="3" t="s">
        <v>69</v>
      </c>
      <c r="AA6" s="11">
        <v>2018</v>
      </c>
      <c r="AB6" s="11" t="s">
        <v>70</v>
      </c>
      <c r="AC6" s="11" t="s">
        <v>66</v>
      </c>
      <c r="AD6" s="11"/>
      <c r="AE6" s="11"/>
      <c r="AF6" s="11">
        <v>1</v>
      </c>
      <c r="AG6" s="11">
        <v>61</v>
      </c>
      <c r="AH6" s="11" t="s">
        <v>71</v>
      </c>
      <c r="AI6" s="13">
        <v>11.3</v>
      </c>
      <c r="AJ6" s="11" t="s">
        <v>72</v>
      </c>
      <c r="AK6" s="11">
        <v>2</v>
      </c>
      <c r="AL6" s="11" t="s">
        <v>73</v>
      </c>
      <c r="AM6" s="13">
        <v>7.3</v>
      </c>
      <c r="AN6" s="11" t="s">
        <v>84</v>
      </c>
      <c r="AO6" s="11"/>
      <c r="AP6" s="11" t="s">
        <v>84</v>
      </c>
      <c r="AQ6" s="11"/>
      <c r="AR6" s="11" t="s">
        <v>77</v>
      </c>
    </row>
    <row r="7" spans="1:44" ht="64" x14ac:dyDescent="0.8">
      <c r="A7" s="11">
        <v>3</v>
      </c>
      <c r="B7" s="3" t="s">
        <v>85</v>
      </c>
      <c r="C7" s="11"/>
      <c r="D7" s="11"/>
      <c r="E7" s="11"/>
      <c r="F7" s="11"/>
      <c r="G7" s="11"/>
      <c r="H7" s="11"/>
      <c r="I7" s="11"/>
      <c r="J7" s="12"/>
      <c r="K7" s="11"/>
      <c r="L7" s="11"/>
      <c r="M7" s="11"/>
      <c r="N7" s="11"/>
      <c r="O7" s="11"/>
      <c r="P7" s="11" t="s">
        <v>65</v>
      </c>
      <c r="Q7" s="11"/>
      <c r="R7" s="11"/>
      <c r="S7" s="11"/>
      <c r="T7" s="11"/>
      <c r="U7" s="11"/>
      <c r="V7" s="11"/>
      <c r="W7" s="11"/>
      <c r="X7" s="3" t="s">
        <v>86</v>
      </c>
      <c r="Y7" s="11"/>
      <c r="Z7" s="3"/>
      <c r="AA7" s="11"/>
      <c r="AB7" s="11"/>
      <c r="AC7" s="11"/>
      <c r="AD7" s="11"/>
      <c r="AE7" s="11"/>
      <c r="AF7" s="11"/>
      <c r="AG7" s="11"/>
      <c r="AH7" s="11"/>
      <c r="AI7" s="13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48" x14ac:dyDescent="0.8">
      <c r="A8" s="11"/>
      <c r="B8" s="11" t="s">
        <v>87</v>
      </c>
      <c r="C8" s="11" t="s">
        <v>88</v>
      </c>
      <c r="D8" s="11" t="s">
        <v>80</v>
      </c>
      <c r="E8" s="11" t="s">
        <v>89</v>
      </c>
      <c r="F8" s="11">
        <v>7.3</v>
      </c>
      <c r="G8" s="11" t="s">
        <v>61</v>
      </c>
      <c r="H8" s="11">
        <v>2</v>
      </c>
      <c r="I8" s="11">
        <v>2</v>
      </c>
      <c r="J8" s="12">
        <v>40</v>
      </c>
      <c r="K8" s="11">
        <v>1985</v>
      </c>
      <c r="L8" s="11" t="s">
        <v>90</v>
      </c>
      <c r="M8" s="11">
        <v>2</v>
      </c>
      <c r="N8" s="11" t="s">
        <v>63</v>
      </c>
      <c r="O8" s="11" t="s">
        <v>64</v>
      </c>
      <c r="P8" s="11" t="s">
        <v>65</v>
      </c>
      <c r="Q8" s="11"/>
      <c r="R8" s="11"/>
      <c r="S8" s="11" t="s">
        <v>62</v>
      </c>
      <c r="T8" s="11">
        <v>1350</v>
      </c>
      <c r="U8" s="11" t="s">
        <v>62</v>
      </c>
      <c r="V8" s="11" t="s">
        <v>66</v>
      </c>
      <c r="W8" s="11" t="s">
        <v>66</v>
      </c>
      <c r="X8" s="11"/>
      <c r="Y8" s="11" t="s">
        <v>68</v>
      </c>
      <c r="Z8" s="3" t="s">
        <v>69</v>
      </c>
      <c r="AA8" s="11">
        <v>2018</v>
      </c>
      <c r="AB8" s="11" t="s">
        <v>70</v>
      </c>
      <c r="AC8" s="11" t="s">
        <v>66</v>
      </c>
      <c r="AD8" s="11"/>
      <c r="AE8" s="11"/>
      <c r="AF8" s="11">
        <v>5</v>
      </c>
      <c r="AG8" s="11">
        <v>69</v>
      </c>
      <c r="AH8" s="11" t="s">
        <v>71</v>
      </c>
      <c r="AI8" s="13">
        <v>10.6</v>
      </c>
      <c r="AJ8" s="11" t="s">
        <v>91</v>
      </c>
      <c r="AK8" s="11">
        <v>2</v>
      </c>
      <c r="AL8" s="11" t="s">
        <v>73</v>
      </c>
      <c r="AM8" s="11" t="s">
        <v>92</v>
      </c>
      <c r="AN8" s="11"/>
      <c r="AO8" s="11"/>
      <c r="AP8" s="11"/>
      <c r="AQ8" s="11"/>
      <c r="AR8" s="11" t="s">
        <v>93</v>
      </c>
    </row>
    <row r="9" spans="1:44" ht="48" x14ac:dyDescent="0.8">
      <c r="A9" s="11"/>
      <c r="B9" s="11" t="s">
        <v>94</v>
      </c>
      <c r="C9" s="11" t="s">
        <v>88</v>
      </c>
      <c r="D9" s="11" t="s">
        <v>59</v>
      </c>
      <c r="E9" s="11" t="s">
        <v>95</v>
      </c>
      <c r="F9" s="11">
        <v>7.3</v>
      </c>
      <c r="G9" s="11" t="s">
        <v>61</v>
      </c>
      <c r="H9" s="11">
        <v>2</v>
      </c>
      <c r="I9" s="11">
        <v>2</v>
      </c>
      <c r="J9" s="12">
        <v>13</v>
      </c>
      <c r="K9" s="11">
        <v>2008</v>
      </c>
      <c r="L9" s="11" t="s">
        <v>62</v>
      </c>
      <c r="M9" s="11">
        <v>2</v>
      </c>
      <c r="N9" s="11" t="s">
        <v>96</v>
      </c>
      <c r="O9" s="11" t="s">
        <v>64</v>
      </c>
      <c r="P9" s="11" t="s">
        <v>65</v>
      </c>
      <c r="Q9" s="11"/>
      <c r="R9" s="11"/>
      <c r="S9" s="11" t="s">
        <v>62</v>
      </c>
      <c r="T9" s="11">
        <v>5000</v>
      </c>
      <c r="U9" s="11" t="s">
        <v>62</v>
      </c>
      <c r="V9" s="11" t="s">
        <v>82</v>
      </c>
      <c r="W9" s="11" t="s">
        <v>82</v>
      </c>
      <c r="X9" s="11"/>
      <c r="Y9" s="11" t="s">
        <v>68</v>
      </c>
      <c r="Z9" s="3" t="s">
        <v>69</v>
      </c>
      <c r="AA9" s="11">
        <v>2018</v>
      </c>
      <c r="AB9" s="11" t="s">
        <v>70</v>
      </c>
      <c r="AC9" s="11" t="s">
        <v>66</v>
      </c>
      <c r="AD9" s="11"/>
      <c r="AE9" s="11"/>
      <c r="AF9" s="11">
        <v>0</v>
      </c>
      <c r="AG9" s="11">
        <v>25</v>
      </c>
      <c r="AH9" s="11" t="s">
        <v>71</v>
      </c>
      <c r="AI9" s="13">
        <v>11.3</v>
      </c>
      <c r="AJ9" s="11" t="s">
        <v>72</v>
      </c>
      <c r="AK9" s="11">
        <v>2</v>
      </c>
      <c r="AL9" s="11" t="s">
        <v>73</v>
      </c>
      <c r="AM9" s="13">
        <v>7.3</v>
      </c>
      <c r="AN9" s="11" t="s">
        <v>84</v>
      </c>
      <c r="AO9" s="11" t="s">
        <v>97</v>
      </c>
      <c r="AP9" s="11">
        <v>0</v>
      </c>
      <c r="AQ9" s="11"/>
      <c r="AR9" s="11" t="s">
        <v>77</v>
      </c>
    </row>
    <row r="10" spans="1:44" ht="48" x14ac:dyDescent="0.8">
      <c r="A10" s="11"/>
      <c r="B10" s="11" t="s">
        <v>98</v>
      </c>
      <c r="C10" s="11" t="s">
        <v>88</v>
      </c>
      <c r="D10" s="11" t="s">
        <v>80</v>
      </c>
      <c r="E10" s="11" t="s">
        <v>95</v>
      </c>
      <c r="F10" s="11">
        <v>7.3</v>
      </c>
      <c r="G10" s="11" t="s">
        <v>61</v>
      </c>
      <c r="H10" s="11">
        <v>2</v>
      </c>
      <c r="I10" s="11">
        <v>2</v>
      </c>
      <c r="J10" s="12">
        <v>12</v>
      </c>
      <c r="K10" s="11">
        <v>2012</v>
      </c>
      <c r="L10" s="11" t="s">
        <v>62</v>
      </c>
      <c r="M10" s="11">
        <v>2</v>
      </c>
      <c r="N10" s="11" t="s">
        <v>96</v>
      </c>
      <c r="O10" s="11" t="s">
        <v>64</v>
      </c>
      <c r="P10" s="11" t="s">
        <v>65</v>
      </c>
      <c r="Q10" s="11"/>
      <c r="R10" s="11"/>
      <c r="S10" s="11" t="s">
        <v>62</v>
      </c>
      <c r="T10" s="11" t="s">
        <v>99</v>
      </c>
      <c r="U10" s="11"/>
      <c r="V10" s="11" t="s">
        <v>82</v>
      </c>
      <c r="W10" s="11" t="s">
        <v>82</v>
      </c>
      <c r="X10" s="11"/>
      <c r="Y10" s="11" t="s">
        <v>68</v>
      </c>
      <c r="Z10" s="3" t="s">
        <v>69</v>
      </c>
      <c r="AA10" s="11">
        <v>2018</v>
      </c>
      <c r="AB10" s="11" t="s">
        <v>70</v>
      </c>
      <c r="AC10" s="11" t="s">
        <v>66</v>
      </c>
      <c r="AD10" s="11"/>
      <c r="AE10" s="11"/>
      <c r="AF10" s="11">
        <v>0</v>
      </c>
      <c r="AG10" s="11">
        <v>48</v>
      </c>
      <c r="AH10" s="11" t="s">
        <v>71</v>
      </c>
      <c r="AI10" s="13">
        <v>10.3</v>
      </c>
      <c r="AJ10" s="11" t="s">
        <v>100</v>
      </c>
      <c r="AK10" s="11">
        <v>2</v>
      </c>
      <c r="AL10" s="11" t="s">
        <v>73</v>
      </c>
      <c r="AM10" s="13">
        <v>7.3</v>
      </c>
      <c r="AN10" s="11" t="s">
        <v>101</v>
      </c>
      <c r="AO10" s="11">
        <v>0</v>
      </c>
      <c r="AP10" s="11" t="s">
        <v>75</v>
      </c>
      <c r="AQ10" s="11"/>
      <c r="AR10" s="11" t="s">
        <v>77</v>
      </c>
    </row>
    <row r="11" spans="1:44" ht="48" x14ac:dyDescent="0.8">
      <c r="A11" s="11"/>
      <c r="B11" s="11" t="s">
        <v>102</v>
      </c>
      <c r="C11" s="11" t="s">
        <v>88</v>
      </c>
      <c r="D11" s="11" t="s">
        <v>59</v>
      </c>
      <c r="E11" s="11" t="s">
        <v>103</v>
      </c>
      <c r="F11" s="11">
        <v>7.3</v>
      </c>
      <c r="G11" s="11" t="s">
        <v>61</v>
      </c>
      <c r="H11" s="11">
        <v>2</v>
      </c>
      <c r="I11" s="11">
        <v>2</v>
      </c>
      <c r="J11" s="12">
        <v>20</v>
      </c>
      <c r="K11" s="11">
        <v>2013</v>
      </c>
      <c r="L11" s="11" t="s">
        <v>62</v>
      </c>
      <c r="M11" s="11">
        <v>2</v>
      </c>
      <c r="N11" s="11" t="s">
        <v>63</v>
      </c>
      <c r="O11" s="11" t="s">
        <v>64</v>
      </c>
      <c r="P11" s="11" t="s">
        <v>65</v>
      </c>
      <c r="Q11" s="11"/>
      <c r="R11" s="11"/>
      <c r="S11" s="11" t="s">
        <v>62</v>
      </c>
      <c r="T11" s="11">
        <v>400</v>
      </c>
      <c r="U11" s="11" t="s">
        <v>62</v>
      </c>
      <c r="V11" s="11" t="s">
        <v>66</v>
      </c>
      <c r="W11" s="11" t="s">
        <v>66</v>
      </c>
      <c r="X11" s="11"/>
      <c r="Y11" s="11" t="s">
        <v>68</v>
      </c>
      <c r="Z11" s="3" t="s">
        <v>69</v>
      </c>
      <c r="AA11" s="11">
        <v>2018</v>
      </c>
      <c r="AB11" s="11" t="s">
        <v>70</v>
      </c>
      <c r="AC11" s="11" t="s">
        <v>66</v>
      </c>
      <c r="AD11" s="11"/>
      <c r="AE11" s="11"/>
      <c r="AF11" s="11">
        <v>2</v>
      </c>
      <c r="AG11" s="11">
        <v>0</v>
      </c>
      <c r="AH11" s="11" t="s">
        <v>71</v>
      </c>
      <c r="AI11" s="13">
        <v>11.3</v>
      </c>
      <c r="AJ11" s="11" t="s">
        <v>72</v>
      </c>
      <c r="AK11" s="11">
        <v>2</v>
      </c>
      <c r="AL11" s="11" t="s">
        <v>104</v>
      </c>
      <c r="AM11" s="13">
        <v>7.3</v>
      </c>
      <c r="AN11" s="11" t="s">
        <v>84</v>
      </c>
      <c r="AO11" s="11">
        <v>0</v>
      </c>
      <c r="AP11" s="11" t="s">
        <v>75</v>
      </c>
      <c r="AQ11" s="11"/>
      <c r="AR11" s="11" t="s">
        <v>77</v>
      </c>
    </row>
    <row r="12" spans="1:44" ht="48" x14ac:dyDescent="0.8">
      <c r="A12" s="11"/>
      <c r="B12" s="11" t="s">
        <v>102</v>
      </c>
      <c r="C12" s="11" t="s">
        <v>88</v>
      </c>
      <c r="D12" s="11" t="s">
        <v>59</v>
      </c>
      <c r="E12" s="11" t="s">
        <v>105</v>
      </c>
      <c r="F12" s="11">
        <v>7.3</v>
      </c>
      <c r="G12" s="11" t="s">
        <v>61</v>
      </c>
      <c r="H12" s="11">
        <v>2</v>
      </c>
      <c r="I12" s="11">
        <v>2</v>
      </c>
      <c r="J12" s="12">
        <v>62</v>
      </c>
      <c r="K12" s="11">
        <v>2014</v>
      </c>
      <c r="L12" s="11" t="s">
        <v>62</v>
      </c>
      <c r="M12" s="11">
        <v>2</v>
      </c>
      <c r="N12" s="11" t="s">
        <v>63</v>
      </c>
      <c r="O12" s="11" t="s">
        <v>64</v>
      </c>
      <c r="P12" s="11" t="s">
        <v>65</v>
      </c>
      <c r="Q12" s="11"/>
      <c r="R12" s="11"/>
      <c r="S12" s="11" t="s">
        <v>62</v>
      </c>
      <c r="T12" s="11">
        <v>500</v>
      </c>
      <c r="U12" s="11" t="s">
        <v>62</v>
      </c>
      <c r="V12" s="11" t="s">
        <v>66</v>
      </c>
      <c r="W12" s="11" t="s">
        <v>66</v>
      </c>
      <c r="X12" s="11"/>
      <c r="Y12" s="11" t="s">
        <v>68</v>
      </c>
      <c r="Z12" s="3" t="s">
        <v>69</v>
      </c>
      <c r="AA12" s="11">
        <v>2018</v>
      </c>
      <c r="AB12" s="11" t="s">
        <v>70</v>
      </c>
      <c r="AC12" s="11" t="s">
        <v>66</v>
      </c>
      <c r="AD12" s="11"/>
      <c r="AE12" s="11"/>
      <c r="AF12" s="11">
        <v>1</v>
      </c>
      <c r="AG12" s="11"/>
      <c r="AH12" s="11" t="s">
        <v>71</v>
      </c>
      <c r="AI12" s="13">
        <v>11.3</v>
      </c>
      <c r="AJ12" s="11" t="s">
        <v>72</v>
      </c>
      <c r="AK12" s="11">
        <v>2</v>
      </c>
      <c r="AL12" s="11" t="s">
        <v>73</v>
      </c>
      <c r="AM12" s="13">
        <v>7.3</v>
      </c>
      <c r="AN12" s="11" t="s">
        <v>97</v>
      </c>
      <c r="AO12" s="11">
        <v>0</v>
      </c>
      <c r="AP12" s="11" t="s">
        <v>75</v>
      </c>
      <c r="AQ12" s="11"/>
      <c r="AR12" s="11" t="s">
        <v>77</v>
      </c>
    </row>
    <row r="13" spans="1:44" ht="48" x14ac:dyDescent="0.8">
      <c r="A13" s="11">
        <v>4</v>
      </c>
      <c r="B13" s="3" t="s">
        <v>106</v>
      </c>
      <c r="C13" s="11" t="s">
        <v>107</v>
      </c>
      <c r="D13" s="11" t="s">
        <v>80</v>
      </c>
      <c r="E13" s="11" t="s">
        <v>108</v>
      </c>
      <c r="F13" s="11">
        <v>7.3</v>
      </c>
      <c r="G13" s="11" t="s">
        <v>61</v>
      </c>
      <c r="H13" s="11">
        <v>2</v>
      </c>
      <c r="I13" s="11">
        <v>2</v>
      </c>
      <c r="J13" s="12">
        <v>21</v>
      </c>
      <c r="K13" s="11">
        <v>1985</v>
      </c>
      <c r="L13" s="11" t="s">
        <v>62</v>
      </c>
      <c r="M13" s="11">
        <v>2</v>
      </c>
      <c r="N13" s="11" t="s">
        <v>63</v>
      </c>
      <c r="O13" s="11" t="s">
        <v>64</v>
      </c>
      <c r="P13" s="11" t="s">
        <v>65</v>
      </c>
      <c r="Q13" s="11"/>
      <c r="R13" s="11"/>
      <c r="S13" s="11" t="s">
        <v>62</v>
      </c>
      <c r="T13" s="11"/>
      <c r="U13" s="11"/>
      <c r="V13" s="11" t="s">
        <v>66</v>
      </c>
      <c r="W13" s="11" t="s">
        <v>66</v>
      </c>
      <c r="X13" s="11" t="s">
        <v>109</v>
      </c>
      <c r="Y13" s="11" t="s">
        <v>68</v>
      </c>
      <c r="Z13" s="3" t="s">
        <v>69</v>
      </c>
      <c r="AA13" s="11">
        <v>2018</v>
      </c>
      <c r="AB13" s="11" t="s">
        <v>70</v>
      </c>
      <c r="AC13" s="11" t="s">
        <v>66</v>
      </c>
      <c r="AD13" s="11"/>
      <c r="AE13" s="11"/>
      <c r="AF13" s="11">
        <v>1</v>
      </c>
      <c r="AG13" s="11">
        <v>1</v>
      </c>
      <c r="AH13" s="11" t="s">
        <v>71</v>
      </c>
      <c r="AI13" s="13">
        <v>11.3</v>
      </c>
      <c r="AJ13" s="11" t="s">
        <v>72</v>
      </c>
      <c r="AK13" s="11">
        <v>2</v>
      </c>
      <c r="AL13" s="11" t="s">
        <v>73</v>
      </c>
      <c r="AM13" s="13">
        <v>7.3</v>
      </c>
      <c r="AN13" s="11"/>
      <c r="AO13" s="11"/>
      <c r="AP13" s="11"/>
      <c r="AQ13" s="11"/>
      <c r="AR13" s="11" t="s">
        <v>77</v>
      </c>
    </row>
    <row r="14" spans="1:44" ht="48" x14ac:dyDescent="0.8">
      <c r="A14" s="11"/>
      <c r="B14" s="3" t="s">
        <v>110</v>
      </c>
      <c r="C14" s="11" t="str">
        <f>C13</f>
        <v>S-8</v>
      </c>
      <c r="D14" s="11" t="s">
        <v>80</v>
      </c>
      <c r="E14" s="11" t="s">
        <v>108</v>
      </c>
      <c r="F14" s="11">
        <v>6.1</v>
      </c>
      <c r="G14" s="11" t="s">
        <v>61</v>
      </c>
      <c r="H14" s="11">
        <v>2</v>
      </c>
      <c r="I14" s="11">
        <v>2</v>
      </c>
      <c r="J14" s="12">
        <v>2</v>
      </c>
      <c r="K14" s="11">
        <v>1985</v>
      </c>
      <c r="L14" s="11" t="s">
        <v>62</v>
      </c>
      <c r="M14" s="11">
        <v>2</v>
      </c>
      <c r="N14" s="11" t="s">
        <v>63</v>
      </c>
      <c r="O14" s="11" t="s">
        <v>64</v>
      </c>
      <c r="P14" s="11" t="s">
        <v>65</v>
      </c>
      <c r="Q14" s="11"/>
      <c r="R14" s="11"/>
      <c r="S14" s="11" t="s">
        <v>62</v>
      </c>
      <c r="T14" s="11"/>
      <c r="U14" s="11"/>
      <c r="V14" s="11"/>
      <c r="W14" s="11"/>
      <c r="X14" s="11"/>
      <c r="Y14" s="11" t="s">
        <v>68</v>
      </c>
      <c r="Z14" s="3" t="s">
        <v>69</v>
      </c>
      <c r="AA14" s="11">
        <v>2018</v>
      </c>
      <c r="AB14" s="11" t="s">
        <v>70</v>
      </c>
      <c r="AC14" s="11" t="s">
        <v>66</v>
      </c>
      <c r="AD14" s="11"/>
      <c r="AE14" s="11"/>
      <c r="AF14" s="11">
        <v>1</v>
      </c>
      <c r="AG14" s="11">
        <v>1</v>
      </c>
      <c r="AH14" s="11" t="s">
        <v>71</v>
      </c>
      <c r="AI14" s="13">
        <v>10.1</v>
      </c>
      <c r="AJ14" s="11" t="s">
        <v>72</v>
      </c>
      <c r="AK14" s="11">
        <v>2</v>
      </c>
      <c r="AL14" s="11" t="s">
        <v>73</v>
      </c>
      <c r="AM14" s="13">
        <v>6.1</v>
      </c>
      <c r="AN14" s="11"/>
      <c r="AO14" s="11"/>
      <c r="AP14" s="11"/>
      <c r="AQ14" s="11"/>
      <c r="AR14" s="11" t="s">
        <v>77</v>
      </c>
    </row>
    <row r="15" spans="1:44" ht="64" x14ac:dyDescent="0.8">
      <c r="A15" s="11"/>
      <c r="B15" s="3" t="s">
        <v>111</v>
      </c>
      <c r="C15" s="11"/>
      <c r="D15" s="11"/>
      <c r="E15" s="11"/>
      <c r="F15" s="11"/>
      <c r="G15" s="11"/>
      <c r="H15" s="11"/>
      <c r="I15" s="11"/>
      <c r="J15" s="12"/>
      <c r="K15" s="11"/>
      <c r="L15" s="11"/>
      <c r="M15" s="11"/>
      <c r="N15" s="11"/>
      <c r="O15" s="11"/>
      <c r="P15" s="11" t="s">
        <v>65</v>
      </c>
      <c r="Q15" s="11"/>
      <c r="R15" s="11"/>
      <c r="S15" s="11"/>
      <c r="T15" s="11"/>
      <c r="U15" s="11"/>
      <c r="V15" s="11"/>
      <c r="W15" s="11"/>
      <c r="X15" s="3" t="s">
        <v>112</v>
      </c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3"/>
      <c r="AJ15" s="11"/>
      <c r="AK15" s="11"/>
      <c r="AL15" s="11"/>
      <c r="AM15" s="13"/>
      <c r="AN15" s="11"/>
      <c r="AO15" s="11"/>
      <c r="AP15" s="11"/>
      <c r="AQ15" s="11"/>
      <c r="AR15" s="11"/>
    </row>
    <row r="16" spans="1:44" ht="48" x14ac:dyDescent="0.8">
      <c r="A16" s="11"/>
      <c r="B16" s="11" t="s">
        <v>113</v>
      </c>
      <c r="C16" s="11" t="s">
        <v>107</v>
      </c>
      <c r="D16" s="11" t="s">
        <v>59</v>
      </c>
      <c r="E16" s="11" t="s">
        <v>103</v>
      </c>
      <c r="F16" s="11">
        <v>7.3</v>
      </c>
      <c r="G16" s="11" t="s">
        <v>114</v>
      </c>
      <c r="H16" s="11">
        <v>2</v>
      </c>
      <c r="I16" s="11">
        <v>2</v>
      </c>
      <c r="J16" s="12">
        <v>42</v>
      </c>
      <c r="K16" s="11">
        <v>2013</v>
      </c>
      <c r="L16" s="11" t="s">
        <v>62</v>
      </c>
      <c r="M16" s="11">
        <v>2</v>
      </c>
      <c r="N16" s="11" t="s">
        <v>96</v>
      </c>
      <c r="O16" s="11" t="s">
        <v>64</v>
      </c>
      <c r="P16" s="11" t="s">
        <v>65</v>
      </c>
      <c r="Q16" s="11"/>
      <c r="R16" s="11"/>
      <c r="S16" s="11" t="s">
        <v>62</v>
      </c>
      <c r="T16" s="11">
        <v>270</v>
      </c>
      <c r="U16" s="11" t="s">
        <v>62</v>
      </c>
      <c r="V16" s="11" t="s">
        <v>82</v>
      </c>
      <c r="W16" s="11" t="s">
        <v>66</v>
      </c>
      <c r="X16" s="11"/>
      <c r="Y16" s="11" t="s">
        <v>68</v>
      </c>
      <c r="Z16" s="3" t="s">
        <v>69</v>
      </c>
      <c r="AA16" s="11">
        <v>2018</v>
      </c>
      <c r="AB16" s="11" t="s">
        <v>70</v>
      </c>
      <c r="AC16" s="11" t="s">
        <v>66</v>
      </c>
      <c r="AD16" s="11"/>
      <c r="AE16" s="11"/>
      <c r="AF16" s="11">
        <v>1</v>
      </c>
      <c r="AG16" s="11">
        <v>50</v>
      </c>
      <c r="AH16" s="11" t="s">
        <v>71</v>
      </c>
      <c r="AI16" s="13">
        <v>9.6</v>
      </c>
      <c r="AJ16" s="11" t="s">
        <v>115</v>
      </c>
      <c r="AK16" s="11">
        <v>2</v>
      </c>
      <c r="AL16" s="11" t="s">
        <v>73</v>
      </c>
      <c r="AM16" s="13">
        <v>6.6</v>
      </c>
      <c r="AN16" s="11" t="s">
        <v>97</v>
      </c>
      <c r="AO16" s="11" t="s">
        <v>97</v>
      </c>
      <c r="AP16" s="11">
        <v>0</v>
      </c>
      <c r="AQ16" s="11"/>
      <c r="AR16" s="11" t="s">
        <v>77</v>
      </c>
    </row>
    <row r="17" spans="1:44" ht="48" x14ac:dyDescent="0.8">
      <c r="A17" s="11"/>
      <c r="B17" s="11" t="s">
        <v>116</v>
      </c>
      <c r="C17" s="11" t="str">
        <f>C16</f>
        <v>S-8</v>
      </c>
      <c r="D17" s="11" t="s">
        <v>59</v>
      </c>
      <c r="E17" s="11" t="s">
        <v>103</v>
      </c>
      <c r="F17" s="11">
        <v>7.3</v>
      </c>
      <c r="G17" s="11" t="s">
        <v>110</v>
      </c>
      <c r="H17" s="11">
        <v>2</v>
      </c>
      <c r="I17" s="11">
        <v>2</v>
      </c>
      <c r="J17" s="12">
        <v>68</v>
      </c>
      <c r="K17" s="11">
        <v>2015</v>
      </c>
      <c r="L17" s="11" t="s">
        <v>62</v>
      </c>
      <c r="M17" s="11">
        <v>2</v>
      </c>
      <c r="N17" s="11" t="s">
        <v>96</v>
      </c>
      <c r="O17" s="11" t="s">
        <v>64</v>
      </c>
      <c r="P17" s="11" t="s">
        <v>65</v>
      </c>
      <c r="Q17" s="11"/>
      <c r="R17" s="11"/>
      <c r="S17" s="11" t="s">
        <v>62</v>
      </c>
      <c r="T17" s="11">
        <v>850</v>
      </c>
      <c r="U17" s="11" t="s">
        <v>62</v>
      </c>
      <c r="V17" s="11" t="s">
        <v>82</v>
      </c>
      <c r="W17" s="11" t="s">
        <v>82</v>
      </c>
      <c r="X17" s="11"/>
      <c r="Y17" s="11" t="s">
        <v>68</v>
      </c>
      <c r="Z17" s="3" t="s">
        <v>69</v>
      </c>
      <c r="AA17" s="11">
        <v>2018</v>
      </c>
      <c r="AB17" s="11" t="s">
        <v>70</v>
      </c>
      <c r="AC17" s="11" t="s">
        <v>66</v>
      </c>
      <c r="AD17" s="11"/>
      <c r="AE17" s="11"/>
      <c r="AF17" s="11">
        <v>1</v>
      </c>
      <c r="AG17" s="11">
        <v>118</v>
      </c>
      <c r="AH17" s="11" t="s">
        <v>71</v>
      </c>
      <c r="AI17" s="13">
        <v>11.3</v>
      </c>
      <c r="AJ17" s="11" t="s">
        <v>72</v>
      </c>
      <c r="AK17" s="11">
        <v>2</v>
      </c>
      <c r="AL17" s="11" t="s">
        <v>73</v>
      </c>
      <c r="AM17" s="13">
        <v>7.3</v>
      </c>
      <c r="AN17" s="11" t="s">
        <v>84</v>
      </c>
      <c r="AO17" s="11" t="s">
        <v>75</v>
      </c>
      <c r="AP17" s="11">
        <v>0</v>
      </c>
      <c r="AQ17" s="11"/>
      <c r="AR17" s="11" t="s">
        <v>77</v>
      </c>
    </row>
    <row r="18" spans="1:44" ht="48" x14ac:dyDescent="0.8">
      <c r="A18" s="11">
        <v>5</v>
      </c>
      <c r="B18" s="3" t="s">
        <v>117</v>
      </c>
      <c r="C18" s="11" t="s">
        <v>118</v>
      </c>
      <c r="D18" s="11" t="s">
        <v>80</v>
      </c>
      <c r="E18" s="11"/>
      <c r="F18" s="14">
        <v>6.1</v>
      </c>
      <c r="G18" s="11" t="s">
        <v>61</v>
      </c>
      <c r="H18" s="11">
        <v>2</v>
      </c>
      <c r="I18" s="11">
        <v>2</v>
      </c>
      <c r="J18" s="12">
        <v>66</v>
      </c>
      <c r="K18" s="11">
        <v>2014</v>
      </c>
      <c r="L18" s="11" t="s">
        <v>119</v>
      </c>
      <c r="M18" s="11">
        <v>1</v>
      </c>
      <c r="N18" s="11" t="s">
        <v>96</v>
      </c>
      <c r="O18" s="11" t="s">
        <v>64</v>
      </c>
      <c r="P18" s="11" t="s">
        <v>65</v>
      </c>
      <c r="Q18" s="11"/>
      <c r="R18" s="11"/>
      <c r="S18" s="11" t="s">
        <v>62</v>
      </c>
      <c r="T18" s="11" t="s">
        <v>99</v>
      </c>
      <c r="U18" s="11"/>
      <c r="V18" s="11" t="s">
        <v>82</v>
      </c>
      <c r="W18" s="11" t="s">
        <v>66</v>
      </c>
      <c r="X18" s="11" t="s">
        <v>109</v>
      </c>
      <c r="Y18" s="11" t="s">
        <v>68</v>
      </c>
      <c r="Z18" s="3" t="s">
        <v>69</v>
      </c>
      <c r="AA18" s="11">
        <v>2018</v>
      </c>
      <c r="AB18" s="11" t="s">
        <v>70</v>
      </c>
      <c r="AC18" s="11" t="s">
        <v>66</v>
      </c>
      <c r="AD18" s="11"/>
      <c r="AE18" s="11"/>
      <c r="AF18" s="11">
        <v>4</v>
      </c>
      <c r="AG18" s="11">
        <v>182</v>
      </c>
      <c r="AH18" s="11" t="s">
        <v>71</v>
      </c>
      <c r="AI18" s="13">
        <v>10.1</v>
      </c>
      <c r="AJ18" s="11" t="s">
        <v>72</v>
      </c>
      <c r="AK18" s="11">
        <v>2</v>
      </c>
      <c r="AL18" s="11" t="s">
        <v>73</v>
      </c>
      <c r="AM18" s="13">
        <v>6.1</v>
      </c>
      <c r="AN18" s="11" t="s">
        <v>74</v>
      </c>
      <c r="AO18" s="11">
        <v>0</v>
      </c>
      <c r="AP18" s="11" t="s">
        <v>75</v>
      </c>
      <c r="AQ18" s="11"/>
      <c r="AR18" s="11" t="s">
        <v>93</v>
      </c>
    </row>
    <row r="19" spans="1:44" ht="32" x14ac:dyDescent="0.8">
      <c r="A19" s="11">
        <v>6</v>
      </c>
      <c r="B19" s="11" t="s">
        <v>120</v>
      </c>
      <c r="C19" s="11"/>
      <c r="D19" s="11"/>
      <c r="E19" s="11"/>
      <c r="F19" s="11"/>
      <c r="G19" s="11"/>
      <c r="H19" s="11"/>
      <c r="I19" s="11"/>
      <c r="J19" s="12"/>
      <c r="K19" s="11"/>
      <c r="L19" s="11"/>
      <c r="M19" s="11"/>
      <c r="N19" s="11"/>
      <c r="O19" s="11"/>
      <c r="P19" s="11" t="s">
        <v>65</v>
      </c>
      <c r="Q19" s="11"/>
      <c r="R19" s="11"/>
      <c r="S19" s="11"/>
      <c r="T19" s="11"/>
      <c r="U19" s="11"/>
      <c r="V19" s="11"/>
      <c r="W19" s="11"/>
      <c r="X19" s="3" t="s">
        <v>121</v>
      </c>
      <c r="Y19" s="11"/>
      <c r="Z19" s="3"/>
      <c r="AA19" s="11"/>
      <c r="AB19" s="11"/>
      <c r="AC19" s="11"/>
      <c r="AD19" s="11"/>
      <c r="AE19" s="11"/>
      <c r="AF19" s="11"/>
      <c r="AG19" s="11"/>
      <c r="AH19" s="11"/>
      <c r="AI19" s="13"/>
      <c r="AJ19" s="11"/>
      <c r="AK19" s="11"/>
      <c r="AL19" s="11"/>
      <c r="AM19" s="13"/>
      <c r="AN19" s="11"/>
      <c r="AO19" s="11"/>
      <c r="AP19" s="11"/>
      <c r="AQ19" s="11"/>
      <c r="AR19" s="11"/>
    </row>
    <row r="20" spans="1:44" ht="48" x14ac:dyDescent="0.8">
      <c r="A20" s="11"/>
      <c r="B20" s="11" t="s">
        <v>122</v>
      </c>
      <c r="C20" s="11" t="s">
        <v>123</v>
      </c>
      <c r="D20" s="11" t="s">
        <v>59</v>
      </c>
      <c r="E20" s="11" t="s">
        <v>124</v>
      </c>
      <c r="F20" s="11">
        <v>7.3</v>
      </c>
      <c r="G20" s="11" t="s">
        <v>61</v>
      </c>
      <c r="H20" s="11">
        <v>2</v>
      </c>
      <c r="I20" s="11">
        <v>2</v>
      </c>
      <c r="J20" s="12">
        <v>8</v>
      </c>
      <c r="K20" s="11">
        <v>2011</v>
      </c>
      <c r="L20" s="11" t="s">
        <v>62</v>
      </c>
      <c r="M20" s="11">
        <v>2</v>
      </c>
      <c r="N20" s="11" t="s">
        <v>63</v>
      </c>
      <c r="O20" s="11" t="s">
        <v>64</v>
      </c>
      <c r="P20" s="11" t="s">
        <v>65</v>
      </c>
      <c r="Q20" s="11"/>
      <c r="R20" s="11"/>
      <c r="S20" s="11" t="s">
        <v>62</v>
      </c>
      <c r="T20" s="11">
        <v>415</v>
      </c>
      <c r="U20" s="11" t="s">
        <v>62</v>
      </c>
      <c r="V20" s="11" t="s">
        <v>82</v>
      </c>
      <c r="W20" s="11" t="s">
        <v>66</v>
      </c>
      <c r="X20" s="11"/>
      <c r="Y20" s="11" t="s">
        <v>68</v>
      </c>
      <c r="Z20" s="3" t="s">
        <v>69</v>
      </c>
      <c r="AA20" s="11">
        <v>2018</v>
      </c>
      <c r="AB20" s="11" t="s">
        <v>70</v>
      </c>
      <c r="AC20" s="11" t="s">
        <v>66</v>
      </c>
      <c r="AD20" s="11"/>
      <c r="AE20" s="11"/>
      <c r="AF20" s="11">
        <v>3</v>
      </c>
      <c r="AG20" s="11">
        <v>22</v>
      </c>
      <c r="AH20" s="11" t="s">
        <v>71</v>
      </c>
      <c r="AI20" s="13">
        <v>11.3</v>
      </c>
      <c r="AJ20" s="11" t="s">
        <v>72</v>
      </c>
      <c r="AK20" s="11">
        <v>2</v>
      </c>
      <c r="AL20" s="11" t="s">
        <v>73</v>
      </c>
      <c r="AM20" s="13">
        <v>7.3</v>
      </c>
      <c r="AN20" s="11" t="s">
        <v>74</v>
      </c>
      <c r="AO20" s="11">
        <v>0</v>
      </c>
      <c r="AP20" s="11" t="s">
        <v>74</v>
      </c>
      <c r="AQ20" s="11"/>
      <c r="AR20" s="11" t="s">
        <v>77</v>
      </c>
    </row>
    <row r="21" spans="1:44" ht="48" x14ac:dyDescent="0.8">
      <c r="A21" s="11"/>
      <c r="B21" s="11" t="s">
        <v>110</v>
      </c>
      <c r="C21" s="11" t="s">
        <v>123</v>
      </c>
      <c r="D21" s="11" t="s">
        <v>80</v>
      </c>
      <c r="E21" s="11" t="s">
        <v>125</v>
      </c>
      <c r="F21" s="11">
        <v>7.3</v>
      </c>
      <c r="G21" s="11" t="s">
        <v>61</v>
      </c>
      <c r="H21" s="11">
        <v>2</v>
      </c>
      <c r="I21" s="11">
        <v>2</v>
      </c>
      <c r="J21" s="12">
        <v>10</v>
      </c>
      <c r="K21" s="11">
        <v>2011</v>
      </c>
      <c r="L21" s="11" t="s">
        <v>62</v>
      </c>
      <c r="M21" s="11">
        <v>2</v>
      </c>
      <c r="N21" s="11" t="s">
        <v>63</v>
      </c>
      <c r="O21" s="11" t="s">
        <v>64</v>
      </c>
      <c r="P21" s="11" t="s">
        <v>65</v>
      </c>
      <c r="Q21" s="11"/>
      <c r="R21" s="11"/>
      <c r="S21" s="11" t="s">
        <v>62</v>
      </c>
      <c r="T21" s="11"/>
      <c r="U21" s="11"/>
      <c r="V21" s="11" t="s">
        <v>82</v>
      </c>
      <c r="W21" s="11" t="s">
        <v>66</v>
      </c>
      <c r="X21" s="11"/>
      <c r="Y21" s="11" t="s">
        <v>68</v>
      </c>
      <c r="Z21" s="3" t="s">
        <v>69</v>
      </c>
      <c r="AA21" s="11">
        <v>2018</v>
      </c>
      <c r="AB21" s="11" t="s">
        <v>70</v>
      </c>
      <c r="AC21" s="11" t="s">
        <v>66</v>
      </c>
      <c r="AD21" s="11"/>
      <c r="AE21" s="11"/>
      <c r="AF21" s="11"/>
      <c r="AG21" s="11"/>
      <c r="AH21" s="11" t="s">
        <v>71</v>
      </c>
      <c r="AI21" s="13">
        <v>11.3</v>
      </c>
      <c r="AJ21" s="11" t="s">
        <v>72</v>
      </c>
      <c r="AK21" s="11">
        <v>2</v>
      </c>
      <c r="AL21" s="11" t="s">
        <v>73</v>
      </c>
      <c r="AM21" s="13">
        <v>7.3</v>
      </c>
      <c r="AN21" s="11" t="s">
        <v>74</v>
      </c>
      <c r="AO21" s="11">
        <v>0</v>
      </c>
      <c r="AP21" s="11" t="s">
        <v>74</v>
      </c>
      <c r="AQ21" s="11"/>
      <c r="AR21" s="11" t="s">
        <v>77</v>
      </c>
    </row>
    <row r="22" spans="1:44" ht="48" x14ac:dyDescent="0.8">
      <c r="A22" s="11"/>
      <c r="B22" s="11" t="s">
        <v>126</v>
      </c>
      <c r="C22" s="11" t="s">
        <v>123</v>
      </c>
      <c r="D22" s="11" t="s">
        <v>80</v>
      </c>
      <c r="E22" s="11" t="s">
        <v>125</v>
      </c>
      <c r="F22" s="11">
        <v>3.65</v>
      </c>
      <c r="G22" s="11" t="s">
        <v>61</v>
      </c>
      <c r="H22" s="11">
        <v>2</v>
      </c>
      <c r="I22" s="11">
        <v>2</v>
      </c>
      <c r="J22" s="12">
        <v>24.5</v>
      </c>
      <c r="K22" s="11">
        <v>2011</v>
      </c>
      <c r="L22" s="11" t="s">
        <v>62</v>
      </c>
      <c r="M22" s="11">
        <v>2</v>
      </c>
      <c r="N22" s="11" t="s">
        <v>96</v>
      </c>
      <c r="O22" s="11" t="s">
        <v>64</v>
      </c>
      <c r="P22" s="11" t="s">
        <v>65</v>
      </c>
      <c r="Q22" s="11"/>
      <c r="R22" s="11"/>
      <c r="S22" s="11" t="s">
        <v>62</v>
      </c>
      <c r="T22" s="11" t="s">
        <v>99</v>
      </c>
      <c r="U22" s="11"/>
      <c r="V22" s="11" t="s">
        <v>82</v>
      </c>
      <c r="W22" s="11" t="s">
        <v>66</v>
      </c>
      <c r="X22" s="11"/>
      <c r="Y22" s="11" t="s">
        <v>68</v>
      </c>
      <c r="Z22" s="3" t="s">
        <v>69</v>
      </c>
      <c r="AA22" s="11">
        <v>2018</v>
      </c>
      <c r="AB22" s="11" t="s">
        <v>70</v>
      </c>
      <c r="AC22" s="11" t="s">
        <v>66</v>
      </c>
      <c r="AD22" s="11"/>
      <c r="AE22" s="11"/>
      <c r="AF22" s="11">
        <v>4</v>
      </c>
      <c r="AG22" s="11">
        <v>25</v>
      </c>
      <c r="AH22" s="11" t="s">
        <v>71</v>
      </c>
      <c r="AI22" s="13">
        <v>7.65</v>
      </c>
      <c r="AJ22" s="11" t="s">
        <v>72</v>
      </c>
      <c r="AK22" s="11">
        <v>1</v>
      </c>
      <c r="AL22" s="11" t="s">
        <v>127</v>
      </c>
      <c r="AM22" s="13">
        <v>3.65</v>
      </c>
      <c r="AN22" s="11" t="s">
        <v>74</v>
      </c>
      <c r="AO22" s="11">
        <v>0</v>
      </c>
      <c r="AP22" s="11" t="s">
        <v>74</v>
      </c>
      <c r="AQ22" s="11"/>
      <c r="AR22" s="11" t="s">
        <v>93</v>
      </c>
    </row>
    <row r="23" spans="1:44" ht="48" x14ac:dyDescent="0.8">
      <c r="A23" s="11"/>
      <c r="B23" s="11" t="s">
        <v>128</v>
      </c>
      <c r="C23" s="11" t="s">
        <v>123</v>
      </c>
      <c r="D23" s="11" t="s">
        <v>80</v>
      </c>
      <c r="E23" s="11" t="s">
        <v>125</v>
      </c>
      <c r="F23" s="11">
        <v>6.1</v>
      </c>
      <c r="G23" s="11" t="s">
        <v>61</v>
      </c>
      <c r="H23" s="11">
        <v>2</v>
      </c>
      <c r="I23" s="11">
        <v>2</v>
      </c>
      <c r="J23" s="12">
        <v>35</v>
      </c>
      <c r="K23" s="3" t="s">
        <v>129</v>
      </c>
      <c r="L23" s="11" t="s">
        <v>62</v>
      </c>
      <c r="M23" s="11">
        <v>2</v>
      </c>
      <c r="N23" s="11" t="s">
        <v>63</v>
      </c>
      <c r="O23" s="11" t="s">
        <v>64</v>
      </c>
      <c r="P23" s="11" t="s">
        <v>65</v>
      </c>
      <c r="Q23" s="11"/>
      <c r="R23" s="11"/>
      <c r="S23" s="11" t="s">
        <v>62</v>
      </c>
      <c r="T23" s="11" t="s">
        <v>99</v>
      </c>
      <c r="U23" s="11"/>
      <c r="V23" s="11" t="s">
        <v>82</v>
      </c>
      <c r="W23" s="11" t="s">
        <v>66</v>
      </c>
      <c r="X23" s="11"/>
      <c r="Y23" s="11" t="s">
        <v>68</v>
      </c>
      <c r="Z23" s="3" t="s">
        <v>69</v>
      </c>
      <c r="AA23" s="11">
        <v>2018</v>
      </c>
      <c r="AB23" s="11" t="s">
        <v>70</v>
      </c>
      <c r="AC23" s="11" t="s">
        <v>66</v>
      </c>
      <c r="AD23" s="11"/>
      <c r="AE23" s="11"/>
      <c r="AF23" s="11">
        <v>1</v>
      </c>
      <c r="AG23" s="11">
        <v>84</v>
      </c>
      <c r="AH23" s="11" t="s">
        <v>71</v>
      </c>
      <c r="AI23" s="13">
        <v>10.1</v>
      </c>
      <c r="AJ23" s="11" t="s">
        <v>72</v>
      </c>
      <c r="AK23" s="11">
        <v>2</v>
      </c>
      <c r="AL23" s="11" t="s">
        <v>73</v>
      </c>
      <c r="AM23" s="13">
        <v>6.1</v>
      </c>
      <c r="AN23" s="11"/>
      <c r="AO23" s="11"/>
      <c r="AP23" s="11"/>
      <c r="AQ23" s="11"/>
      <c r="AR23" s="11" t="s">
        <v>77</v>
      </c>
    </row>
    <row r="24" spans="1:44" x14ac:dyDescent="0.8">
      <c r="A24" s="11">
        <v>7</v>
      </c>
      <c r="B24" s="11" t="s">
        <v>130</v>
      </c>
      <c r="C24" s="11"/>
      <c r="D24" s="11"/>
      <c r="E24" s="11"/>
      <c r="F24" s="11"/>
      <c r="G24" s="11"/>
      <c r="H24" s="11"/>
      <c r="I24" s="11"/>
      <c r="J24" s="12"/>
      <c r="K24" s="11"/>
      <c r="L24" s="11"/>
      <c r="M24" s="11"/>
      <c r="N24" s="11"/>
      <c r="O24" s="11"/>
      <c r="P24" s="11" t="s">
        <v>65</v>
      </c>
      <c r="Q24" s="11"/>
      <c r="R24" s="11"/>
      <c r="S24" s="11"/>
      <c r="T24" s="11"/>
      <c r="U24" s="11"/>
      <c r="V24" s="11"/>
      <c r="W24" s="11"/>
      <c r="X24" s="11" t="s">
        <v>131</v>
      </c>
      <c r="Y24" s="11"/>
      <c r="Z24" s="3"/>
      <c r="AA24" s="11"/>
      <c r="AB24" s="11"/>
      <c r="AC24" s="11"/>
      <c r="AD24" s="11"/>
      <c r="AE24" s="11"/>
      <c r="AF24" s="11"/>
      <c r="AG24" s="11"/>
      <c r="AH24" s="11"/>
      <c r="AI24" s="13"/>
      <c r="AJ24" s="11"/>
      <c r="AK24" s="11"/>
      <c r="AL24" s="11"/>
      <c r="AM24" s="13"/>
      <c r="AN24" s="11"/>
      <c r="AO24" s="11"/>
      <c r="AP24" s="11"/>
      <c r="AQ24" s="11"/>
      <c r="AR24" s="11"/>
    </row>
    <row r="25" spans="1:44" ht="48" x14ac:dyDescent="0.8">
      <c r="A25" s="11"/>
      <c r="B25" s="11" t="s">
        <v>132</v>
      </c>
      <c r="C25" s="11" t="s">
        <v>133</v>
      </c>
      <c r="D25" s="11" t="s">
        <v>80</v>
      </c>
      <c r="E25" s="11" t="s">
        <v>125</v>
      </c>
      <c r="F25" s="11">
        <v>7.3</v>
      </c>
      <c r="G25" s="11" t="str">
        <f>G23</f>
        <v>earthern</v>
      </c>
      <c r="H25" s="11">
        <v>2</v>
      </c>
      <c r="I25" s="11">
        <v>2</v>
      </c>
      <c r="J25" s="12">
        <v>16</v>
      </c>
      <c r="K25" s="11">
        <v>2011</v>
      </c>
      <c r="L25" s="11" t="str">
        <f>L23</f>
        <v>good</v>
      </c>
      <c r="M25" s="11">
        <f>M23</f>
        <v>2</v>
      </c>
      <c r="N25" s="11" t="s">
        <v>96</v>
      </c>
      <c r="O25" s="11" t="str">
        <f>O23</f>
        <v>yes</v>
      </c>
      <c r="P25" s="11" t="s">
        <v>65</v>
      </c>
      <c r="Q25" s="11"/>
      <c r="R25" s="11"/>
      <c r="S25" s="11" t="s">
        <v>62</v>
      </c>
      <c r="T25" s="11">
        <v>400</v>
      </c>
      <c r="U25" s="11" t="s">
        <v>62</v>
      </c>
      <c r="V25" s="11" t="s">
        <v>82</v>
      </c>
      <c r="W25" s="11" t="str">
        <f>W23</f>
        <v>Yes</v>
      </c>
      <c r="X25" s="11"/>
      <c r="Y25" s="11" t="s">
        <v>127</v>
      </c>
      <c r="Z25" s="3" t="s">
        <v>69</v>
      </c>
      <c r="AA25" s="11">
        <v>2018</v>
      </c>
      <c r="AB25" s="11" t="str">
        <f>AB23</f>
        <v>maintenance</v>
      </c>
      <c r="AC25" s="3" t="s">
        <v>134</v>
      </c>
      <c r="AD25" s="11"/>
      <c r="AE25" s="11"/>
      <c r="AF25" s="11"/>
      <c r="AG25" s="11"/>
      <c r="AH25" s="11"/>
      <c r="AI25" s="13"/>
      <c r="AJ25" s="11"/>
      <c r="AK25" s="11"/>
      <c r="AL25" s="11"/>
      <c r="AM25" s="13"/>
      <c r="AN25" s="11"/>
      <c r="AO25" s="11"/>
      <c r="AP25" s="11"/>
      <c r="AQ25" s="11"/>
      <c r="AR25" s="11"/>
    </row>
    <row r="26" spans="1:44" ht="48" x14ac:dyDescent="0.8">
      <c r="A26" s="11"/>
      <c r="B26" s="11" t="s">
        <v>135</v>
      </c>
      <c r="C26" s="11" t="str">
        <f>C25</f>
        <v>S-13-A</v>
      </c>
      <c r="D26" s="11" t="s">
        <v>59</v>
      </c>
      <c r="E26" s="11" t="s">
        <v>136</v>
      </c>
      <c r="F26" s="11">
        <v>7.3</v>
      </c>
      <c r="G26" s="11" t="str">
        <f>G25</f>
        <v>earthern</v>
      </c>
      <c r="H26" s="11">
        <v>2</v>
      </c>
      <c r="I26" s="11">
        <v>2</v>
      </c>
      <c r="J26" s="12">
        <v>20</v>
      </c>
      <c r="K26" s="11">
        <v>2019</v>
      </c>
      <c r="L26" s="11" t="str">
        <f>L23</f>
        <v>good</v>
      </c>
      <c r="M26" s="11">
        <f>M25</f>
        <v>2</v>
      </c>
      <c r="N26" s="11" t="s">
        <v>96</v>
      </c>
      <c r="O26" s="11" t="str">
        <f>O25</f>
        <v>yes</v>
      </c>
      <c r="P26" s="11" t="s">
        <v>65</v>
      </c>
      <c r="Q26" s="11"/>
      <c r="R26" s="11"/>
      <c r="S26" s="11" t="s">
        <v>62</v>
      </c>
      <c r="T26" s="11">
        <v>200</v>
      </c>
      <c r="U26" s="11" t="s">
        <v>62</v>
      </c>
      <c r="V26" s="11" t="s">
        <v>82</v>
      </c>
      <c r="W26" s="11" t="str">
        <f>W25</f>
        <v>Yes</v>
      </c>
      <c r="X26" s="11"/>
      <c r="Y26" s="11" t="s">
        <v>127</v>
      </c>
      <c r="Z26" s="3" t="s">
        <v>69</v>
      </c>
      <c r="AA26" s="11" t="s">
        <v>137</v>
      </c>
      <c r="AB26" s="11" t="s">
        <v>138</v>
      </c>
      <c r="AC26" s="3" t="s">
        <v>139</v>
      </c>
      <c r="AD26" s="11"/>
      <c r="AE26" s="11"/>
      <c r="AF26" s="11"/>
      <c r="AG26" s="11"/>
      <c r="AH26" s="11"/>
      <c r="AI26" s="13"/>
      <c r="AJ26" s="11"/>
      <c r="AK26" s="11"/>
      <c r="AL26" s="11"/>
      <c r="AM26" s="13"/>
      <c r="AN26" s="11"/>
      <c r="AO26" s="11"/>
      <c r="AP26" s="11"/>
      <c r="AQ26" s="11"/>
      <c r="AR26" s="11"/>
    </row>
    <row r="27" spans="1:44" ht="48" x14ac:dyDescent="0.8">
      <c r="A27" s="11">
        <v>8</v>
      </c>
      <c r="B27" s="3" t="s">
        <v>140</v>
      </c>
      <c r="C27" s="11" t="s">
        <v>141</v>
      </c>
      <c r="D27" s="11" t="s">
        <v>59</v>
      </c>
      <c r="E27" s="11" t="s">
        <v>142</v>
      </c>
      <c r="F27" s="3" t="s">
        <v>143</v>
      </c>
      <c r="G27" s="11" t="s">
        <v>61</v>
      </c>
      <c r="H27" s="11">
        <v>2</v>
      </c>
      <c r="I27" s="11">
        <v>2</v>
      </c>
      <c r="J27" s="12">
        <v>8.5</v>
      </c>
      <c r="K27" s="11">
        <v>2004</v>
      </c>
      <c r="L27" s="11" t="s">
        <v>62</v>
      </c>
      <c r="M27" s="11">
        <v>2</v>
      </c>
      <c r="N27" s="11" t="s">
        <v>63</v>
      </c>
      <c r="O27" s="11" t="s">
        <v>64</v>
      </c>
      <c r="P27" s="11" t="s">
        <v>65</v>
      </c>
      <c r="Q27" s="11"/>
      <c r="R27" s="11"/>
      <c r="S27" s="11" t="s">
        <v>62</v>
      </c>
      <c r="T27" s="11">
        <v>3700</v>
      </c>
      <c r="U27" s="11" t="s">
        <v>62</v>
      </c>
      <c r="V27" s="11" t="s">
        <v>82</v>
      </c>
      <c r="W27" s="11" t="s">
        <v>66</v>
      </c>
      <c r="X27" s="11" t="s">
        <v>144</v>
      </c>
      <c r="Y27" s="11" t="s">
        <v>145</v>
      </c>
      <c r="Z27" s="3" t="s">
        <v>146</v>
      </c>
      <c r="AA27" s="11">
        <v>2018</v>
      </c>
      <c r="AB27" s="11" t="s">
        <v>70</v>
      </c>
      <c r="AC27" s="11" t="s">
        <v>66</v>
      </c>
      <c r="AD27" s="11"/>
      <c r="AE27" s="11"/>
      <c r="AF27" s="11" t="s">
        <v>147</v>
      </c>
      <c r="AG27" s="11"/>
      <c r="AH27" s="11" t="s">
        <v>71</v>
      </c>
      <c r="AI27" s="13">
        <v>18.600000000000001</v>
      </c>
      <c r="AJ27" s="11" t="s">
        <v>72</v>
      </c>
      <c r="AK27" s="11">
        <v>4</v>
      </c>
      <c r="AL27" s="11" t="s">
        <v>148</v>
      </c>
      <c r="AM27" s="13">
        <v>14.6</v>
      </c>
      <c r="AN27" s="11"/>
      <c r="AO27" s="11"/>
      <c r="AP27" s="11"/>
      <c r="AQ27" s="11"/>
      <c r="AR27" s="11" t="s">
        <v>77</v>
      </c>
    </row>
    <row r="28" spans="1:44" ht="160" x14ac:dyDescent="0.8">
      <c r="A28" s="11"/>
      <c r="B28" s="3" t="s">
        <v>149</v>
      </c>
      <c r="C28" s="11" t="s">
        <v>141</v>
      </c>
      <c r="D28" s="3" t="s">
        <v>150</v>
      </c>
      <c r="E28" s="11">
        <v>80</v>
      </c>
      <c r="F28" s="3" t="s">
        <v>151</v>
      </c>
      <c r="G28" s="3" t="s">
        <v>152</v>
      </c>
      <c r="H28" s="11">
        <v>2</v>
      </c>
      <c r="I28" s="11">
        <v>2</v>
      </c>
      <c r="J28" s="12">
        <v>110</v>
      </c>
      <c r="K28" s="3" t="s">
        <v>153</v>
      </c>
      <c r="L28" s="11" t="s">
        <v>62</v>
      </c>
      <c r="M28" s="3" t="s">
        <v>154</v>
      </c>
      <c r="N28" s="11" t="s">
        <v>63</v>
      </c>
      <c r="O28" s="11" t="s">
        <v>64</v>
      </c>
      <c r="P28" s="11" t="s">
        <v>65</v>
      </c>
      <c r="Q28" s="11"/>
      <c r="R28" s="11"/>
      <c r="S28" s="3" t="s">
        <v>155</v>
      </c>
      <c r="T28" s="11">
        <v>9000</v>
      </c>
      <c r="U28" s="11" t="s">
        <v>62</v>
      </c>
      <c r="V28" s="11" t="s">
        <v>64</v>
      </c>
      <c r="W28" s="11" t="s">
        <v>64</v>
      </c>
      <c r="X28" s="3" t="s">
        <v>156</v>
      </c>
      <c r="Y28" s="3" t="s">
        <v>157</v>
      </c>
      <c r="Z28" s="3" t="s">
        <v>158</v>
      </c>
      <c r="AA28" s="11">
        <v>2018</v>
      </c>
      <c r="AB28" s="11" t="str">
        <f>AB27</f>
        <v>maintenance</v>
      </c>
      <c r="AC28" s="11" t="str">
        <f>AC27</f>
        <v>Yes</v>
      </c>
      <c r="AD28" s="11"/>
      <c r="AE28" s="11"/>
      <c r="AF28" s="11"/>
      <c r="AG28" s="11"/>
      <c r="AH28" s="11"/>
      <c r="AI28" s="13"/>
      <c r="AJ28" s="11"/>
      <c r="AK28" s="11"/>
      <c r="AL28" s="11"/>
      <c r="AM28" s="13"/>
      <c r="AN28" s="11"/>
      <c r="AO28" s="11"/>
      <c r="AP28" s="11"/>
      <c r="AQ28" s="11"/>
      <c r="AR28" s="11"/>
    </row>
    <row r="29" spans="1:44" x14ac:dyDescent="0.8">
      <c r="A29" s="11"/>
      <c r="B29" s="15"/>
      <c r="C29" s="11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</sheetData>
  <mergeCells count="4">
    <mergeCell ref="A1:AC1"/>
    <mergeCell ref="Q2:R2"/>
    <mergeCell ref="B3:P3"/>
    <mergeCell ref="S3:AB3"/>
  </mergeCells>
  <pageMargins left="0.25" right="0.25" top="0.75" bottom="0.75" header="0.3" footer="0.3"/>
  <pageSetup paperSize="5" scale="65" orientation="landscape" r:id="rId1"/>
  <headerFooter>
    <oddHeader>&amp;C&amp;"-,Bold"&amp;14Road Inventory</oddHeader>
  </headerFooter>
  <rowBreaks count="1" manualBreakCount="1">
    <brk id="14" max="28" man="1"/>
  </rowBreaks>
  <colBreaks count="1" manualBreakCount="1">
    <brk id="29" min="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PKHA South</vt:lpstr>
      <vt:lpstr>'PKHA South'!Print_Area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2022-07-25T10:11:18Z</dcterms:created>
  <dcterms:modified xsi:type="dcterms:W3CDTF">2022-07-25T10:11:19Z</dcterms:modified>
</cp:coreProperties>
</file>