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B6B2AD5B-C956-4512-83C8-5B197AD00CE2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Expenditure by Departmen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C79" i="1"/>
  <c r="E45" i="1"/>
  <c r="E80" i="1" s="1"/>
  <c r="D45" i="1"/>
  <c r="D80" i="1" s="1"/>
  <c r="C45" i="1"/>
  <c r="C80" i="1" s="1"/>
</calcChain>
</file>

<file path=xl/sharedStrings.xml><?xml version="1.0" encoding="utf-8"?>
<sst xmlns="http://schemas.openxmlformats.org/spreadsheetml/2006/main" count="159" uniqueCount="54">
  <si>
    <t>Area</t>
  </si>
  <si>
    <t>1 Settled</t>
  </si>
  <si>
    <t>1 Settled Total</t>
  </si>
  <si>
    <t>Grand Total</t>
  </si>
  <si>
    <t>NMAs</t>
  </si>
  <si>
    <t>3% NFC Other Provinces Share Unfunded</t>
  </si>
  <si>
    <t>NMAs Total</t>
  </si>
  <si>
    <t>Department</t>
  </si>
  <si>
    <t>Current</t>
  </si>
  <si>
    <t>Development</t>
  </si>
  <si>
    <t>Total</t>
  </si>
  <si>
    <t>AGRICULTURE, LIVESTOCK &amp; DAIRY DEVELOPMENT DEPARTMENT</t>
  </si>
  <si>
    <t>AUQAF,  RELIGIOUS, MINORITY &amp;  HAJJ DEPARTMENT</t>
  </si>
  <si>
    <t>COMMUNICATION AND WORKS DEPARTMENT</t>
  </si>
  <si>
    <t>ELEMENTARY AND SECONDARY EDUCATION DEPARTMENT</t>
  </si>
  <si>
    <t>ENERGY AND POWER DEPARTMENT</t>
  </si>
  <si>
    <t>ENVIRONMENT AND FORESTRY DEPARTMENT</t>
  </si>
  <si>
    <t>ESTABLISHMENT &amp; ADMINISTRATION DEPARTMENT</t>
  </si>
  <si>
    <t>EXCISE AND TAXATION  DEPARTMENT</t>
  </si>
  <si>
    <t>FINANCE DEPARTMENT</t>
  </si>
  <si>
    <t>FOOD DEPARTMENT</t>
  </si>
  <si>
    <t>HEALTH DEPARTMENT</t>
  </si>
  <si>
    <t>HIGHER EDUCATION, ARCHIVES &amp; LIBRARIES DEPARTMENT</t>
  </si>
  <si>
    <t>HOME &amp; TRIBAL AFFAIRS DEPARTMENT</t>
  </si>
  <si>
    <t>HOUSING DEPARTMENT</t>
  </si>
  <si>
    <t>INDUSTRIES, COMMERCE &amp; TECHNICAL EDUCATION DEPARTMENT</t>
  </si>
  <si>
    <t>INFORMATION &amp; PUBLIC RELATIONS DEPARTMENT</t>
  </si>
  <si>
    <t>INTER PROVINCIAL COORDINATION DEPARTMENT</t>
  </si>
  <si>
    <t>IRRIGATION DEPARTMENT</t>
  </si>
  <si>
    <t>LABOUR DEPARTMENT</t>
  </si>
  <si>
    <t>LAW &amp; PARLIAMENTARY AFFAIRS DEPARTMENT</t>
  </si>
  <si>
    <t>LOCAL GOVERNMENT DEPARTMENT</t>
  </si>
  <si>
    <t>MINES &amp; MINERAL DEVELOPMENT DEPARTMENT</t>
  </si>
  <si>
    <t>PLANNING &amp; DEVELOPMENT DEPARTMENT</t>
  </si>
  <si>
    <t>POPULATION WELFARE DEPARTMENT</t>
  </si>
  <si>
    <t>PROVINCIAL ASSEMBLY</t>
  </si>
  <si>
    <t>PUBLIC HEALTH ENGINEERING DEPARTMENT</t>
  </si>
  <si>
    <t>RELIEF REHABILITATION AND SETTLEMENT DEPARTMENT</t>
  </si>
  <si>
    <t>REVENUE &amp; ESTATE DEPARTMENT</t>
  </si>
  <si>
    <t>SCIENCE TECHNOLOGY &amp; INFORMATION TECHNOLOGY DEPARTMENT</t>
  </si>
  <si>
    <t>SPORTS, CULTURE,  TOURISM &amp; MUSEUMS DEPARTMENT</t>
  </si>
  <si>
    <t>TRANSPORT &amp; MASS TRANSIT DEPARTMENT</t>
  </si>
  <si>
    <t>ZAKAT, USHER, SOCIAL WELFARE,  SPECIAL EDUCATION &amp; WOMEN EMPOWERMENT DEPARTMENT</t>
  </si>
  <si>
    <t>DISTRICT ADP</t>
  </si>
  <si>
    <t>PENSION</t>
  </si>
  <si>
    <t>GOVT INVESTMENT &amp; COMMITTED CONTRIBUTION</t>
  </si>
  <si>
    <t>LOANS AND ADVANCES</t>
  </si>
  <si>
    <t>COVID-19 CONTINGENCY</t>
  </si>
  <si>
    <t>DEBT SERVICING (LOAN FROM FEDERAL GOVT.</t>
  </si>
  <si>
    <t>INTEREST PAYMENT</t>
  </si>
  <si>
    <t>GRANT TO LOCAL COUNCILS</t>
  </si>
  <si>
    <t>Budget Estimates 2021</t>
  </si>
  <si>
    <t>PRO-POOR INITIATIVES FOR FOOD SUPPORT</t>
  </si>
  <si>
    <t>VIABILITY GAP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</si>
</sst>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</cellXfs>
  <cellStyles count="6">
    <cellStyle name="Comma" xfId="1" builtinId="3"/>
    <cellStyle name="Comma [0] 2" xfId="3" xr:uid="{E8A37B87-D77E-4D35-BEA3-A447982408AA}"/>
    <cellStyle name="Normal" xfId="0" builtinId="0"/>
    <cellStyle name="Normal 2" xfId="2" xr:uid="{02DA6A61-61A5-409A-ACFA-BC8C9B7A19F1}"/>
    <cellStyle name="Normal 2 2" xfId="4" xr:uid="{4AFD5923-1CDD-41EE-9BDB-740AE41E9ADF}"/>
    <cellStyle name="Normal 4" xfId="5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E80"/>
  <sheetViews>
    <sheetView tabSelected="1" workbookViewId="0">
      <selection sqref="A1:E80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5" x14ac:dyDescent="0.75">
      <c r="A1" s="1" t="s">
        <v>0</v>
      </c>
      <c r="B1" s="1" t="s">
        <v>7</v>
      </c>
      <c r="C1" s="2" t="s">
        <v>51</v>
      </c>
      <c r="D1" s="3"/>
      <c r="E1" s="4"/>
    </row>
    <row r="2" spans="1:5" x14ac:dyDescent="0.75">
      <c r="A2" s="1"/>
      <c r="B2" s="1"/>
      <c r="C2" s="5" t="s">
        <v>8</v>
      </c>
      <c r="D2" s="5" t="s">
        <v>9</v>
      </c>
      <c r="E2" s="5" t="s">
        <v>10</v>
      </c>
    </row>
    <row r="3" spans="1:5" x14ac:dyDescent="0.75">
      <c r="A3" s="6" t="s">
        <v>1</v>
      </c>
      <c r="B3" s="6" t="s">
        <v>11</v>
      </c>
      <c r="C3" s="7">
        <v>10291.300999999999</v>
      </c>
      <c r="D3" s="7">
        <v>11409.249</v>
      </c>
      <c r="E3" s="7">
        <v>21700.55</v>
      </c>
    </row>
    <row r="4" spans="1:5" x14ac:dyDescent="0.75">
      <c r="A4" s="6" t="s">
        <v>1</v>
      </c>
      <c r="B4" s="6" t="s">
        <v>12</v>
      </c>
      <c r="C4" s="7">
        <v>3039.114</v>
      </c>
      <c r="D4" s="7">
        <v>729</v>
      </c>
      <c r="E4" s="7">
        <v>3768.114</v>
      </c>
    </row>
    <row r="5" spans="1:5" x14ac:dyDescent="0.75">
      <c r="A5" s="6" t="s">
        <v>1</v>
      </c>
      <c r="B5" s="6" t="s">
        <v>13</v>
      </c>
      <c r="C5" s="7">
        <v>8636.7019999999993</v>
      </c>
      <c r="D5" s="7">
        <v>45403.124000000003</v>
      </c>
      <c r="E5" s="7">
        <v>54039.826000000001</v>
      </c>
    </row>
    <row r="6" spans="1:5" x14ac:dyDescent="0.75">
      <c r="A6" s="6" t="s">
        <v>1</v>
      </c>
      <c r="B6" s="6" t="s">
        <v>14</v>
      </c>
      <c r="C6" s="7">
        <v>152435.20800000001</v>
      </c>
      <c r="D6" s="7">
        <v>12877.002</v>
      </c>
      <c r="E6" s="7">
        <v>165312.21</v>
      </c>
    </row>
    <row r="7" spans="1:5" x14ac:dyDescent="0.75">
      <c r="A7" s="6" t="s">
        <v>1</v>
      </c>
      <c r="B7" s="6" t="s">
        <v>15</v>
      </c>
      <c r="C7" s="7">
        <v>356.28100000000001</v>
      </c>
      <c r="D7" s="7">
        <v>15176.005999999999</v>
      </c>
      <c r="E7" s="7">
        <v>15532.287</v>
      </c>
    </row>
    <row r="8" spans="1:5" x14ac:dyDescent="0.75">
      <c r="A8" s="6" t="s">
        <v>1</v>
      </c>
      <c r="B8" s="6" t="s">
        <v>16</v>
      </c>
      <c r="C8" s="7">
        <v>3492.1210000000001</v>
      </c>
      <c r="D8" s="7">
        <v>5111</v>
      </c>
      <c r="E8" s="7">
        <v>8603.1209999999992</v>
      </c>
    </row>
    <row r="9" spans="1:5" x14ac:dyDescent="0.75">
      <c r="A9" s="6" t="s">
        <v>1</v>
      </c>
      <c r="B9" s="6" t="s">
        <v>17</v>
      </c>
      <c r="C9" s="7">
        <v>4475.8249999999998</v>
      </c>
      <c r="D9" s="7">
        <v>266</v>
      </c>
      <c r="E9" s="7">
        <v>4741.8249999999998</v>
      </c>
    </row>
    <row r="10" spans="1:5" x14ac:dyDescent="0.75">
      <c r="A10" s="6" t="s">
        <v>1</v>
      </c>
      <c r="B10" s="6" t="s">
        <v>18</v>
      </c>
      <c r="C10" s="7">
        <v>1539.538</v>
      </c>
      <c r="D10" s="7">
        <v>175</v>
      </c>
      <c r="E10" s="7">
        <v>1714.538</v>
      </c>
    </row>
    <row r="11" spans="1:5" x14ac:dyDescent="0.75">
      <c r="A11" s="6" t="s">
        <v>1</v>
      </c>
      <c r="B11" s="6" t="s">
        <v>19</v>
      </c>
      <c r="C11" s="7">
        <v>4529.7839999999997</v>
      </c>
      <c r="D11" s="7">
        <v>27387</v>
      </c>
      <c r="E11" s="7">
        <v>31916.784</v>
      </c>
    </row>
    <row r="12" spans="1:5" x14ac:dyDescent="0.75">
      <c r="A12" s="6" t="s">
        <v>1</v>
      </c>
      <c r="B12" s="6" t="s">
        <v>20</v>
      </c>
      <c r="C12" s="7">
        <v>10300.012000000001</v>
      </c>
      <c r="D12" s="7">
        <v>329</v>
      </c>
      <c r="E12" s="7">
        <v>10629.012000000001</v>
      </c>
    </row>
    <row r="13" spans="1:5" x14ac:dyDescent="0.75">
      <c r="A13" s="6" t="s">
        <v>1</v>
      </c>
      <c r="B13" s="6" t="s">
        <v>21</v>
      </c>
      <c r="C13" s="7">
        <v>117997.844</v>
      </c>
      <c r="D13" s="7">
        <v>19618.002</v>
      </c>
      <c r="E13" s="7">
        <v>137615.84599999999</v>
      </c>
    </row>
    <row r="14" spans="1:5" x14ac:dyDescent="0.75">
      <c r="A14" s="6" t="s">
        <v>1</v>
      </c>
      <c r="B14" s="6" t="s">
        <v>22</v>
      </c>
      <c r="C14" s="7">
        <v>17949.874</v>
      </c>
      <c r="D14" s="7">
        <v>5572</v>
      </c>
      <c r="E14" s="7">
        <v>23521.874</v>
      </c>
    </row>
    <row r="15" spans="1:5" x14ac:dyDescent="0.75">
      <c r="A15" s="6" t="s">
        <v>1</v>
      </c>
      <c r="B15" s="6" t="s">
        <v>23</v>
      </c>
      <c r="C15" s="7">
        <v>65943.851999999999</v>
      </c>
      <c r="D15" s="7">
        <v>1723.001</v>
      </c>
      <c r="E15" s="7">
        <v>67666.853000000003</v>
      </c>
    </row>
    <row r="16" spans="1:5" x14ac:dyDescent="0.75">
      <c r="A16" s="6" t="s">
        <v>1</v>
      </c>
      <c r="B16" s="6" t="s">
        <v>24</v>
      </c>
      <c r="C16" s="7">
        <v>156.95500000000001</v>
      </c>
      <c r="D16" s="7">
        <v>550</v>
      </c>
      <c r="E16" s="7">
        <v>706.95500000000004</v>
      </c>
    </row>
    <row r="17" spans="1:5" x14ac:dyDescent="0.75">
      <c r="A17" s="6" t="s">
        <v>1</v>
      </c>
      <c r="B17" s="6" t="s">
        <v>25</v>
      </c>
      <c r="C17" s="7">
        <v>3479.047</v>
      </c>
      <c r="D17" s="7">
        <v>2905.9830000000002</v>
      </c>
      <c r="E17" s="7">
        <v>6385.03</v>
      </c>
    </row>
    <row r="18" spans="1:5" x14ac:dyDescent="0.75">
      <c r="A18" s="6" t="s">
        <v>1</v>
      </c>
      <c r="B18" s="6" t="s">
        <v>26</v>
      </c>
      <c r="C18" s="7">
        <v>1407.1479999999999</v>
      </c>
      <c r="D18" s="7">
        <v>280</v>
      </c>
      <c r="E18" s="7">
        <v>1687.1479999999999</v>
      </c>
    </row>
    <row r="19" spans="1:5" x14ac:dyDescent="0.75">
      <c r="A19" s="6" t="s">
        <v>1</v>
      </c>
      <c r="B19" s="6" t="s">
        <v>27</v>
      </c>
      <c r="C19" s="7">
        <v>61.832999999999998</v>
      </c>
      <c r="D19" s="7">
        <v>0</v>
      </c>
      <c r="E19" s="7">
        <v>61.832999999999998</v>
      </c>
    </row>
    <row r="20" spans="1:5" x14ac:dyDescent="0.75">
      <c r="A20" s="6" t="s">
        <v>1</v>
      </c>
      <c r="B20" s="6" t="s">
        <v>28</v>
      </c>
      <c r="C20" s="7">
        <v>5284.24</v>
      </c>
      <c r="D20" s="7">
        <v>17026.713</v>
      </c>
      <c r="E20" s="7">
        <v>22310.953000000001</v>
      </c>
    </row>
    <row r="21" spans="1:5" x14ac:dyDescent="0.75">
      <c r="A21" s="6" t="s">
        <v>1</v>
      </c>
      <c r="B21" s="6" t="s">
        <v>29</v>
      </c>
      <c r="C21" s="7">
        <v>540.35199999999998</v>
      </c>
      <c r="D21" s="7">
        <v>356</v>
      </c>
      <c r="E21" s="7">
        <v>896.35199999999998</v>
      </c>
    </row>
    <row r="22" spans="1:5" x14ac:dyDescent="0.75">
      <c r="A22" s="6" t="s">
        <v>1</v>
      </c>
      <c r="B22" s="6" t="s">
        <v>30</v>
      </c>
      <c r="C22" s="7">
        <v>8838.7340000000004</v>
      </c>
      <c r="D22" s="7">
        <v>1694</v>
      </c>
      <c r="E22" s="7">
        <v>10532.734</v>
      </c>
    </row>
    <row r="23" spans="1:5" x14ac:dyDescent="0.75">
      <c r="A23" s="6" t="s">
        <v>1</v>
      </c>
      <c r="B23" s="6" t="s">
        <v>31</v>
      </c>
      <c r="C23" s="7">
        <v>18138.008999999998</v>
      </c>
      <c r="D23" s="7">
        <v>5669.0020000000004</v>
      </c>
      <c r="E23" s="7">
        <v>23807.010999999999</v>
      </c>
    </row>
    <row r="24" spans="1:5" x14ac:dyDescent="0.75">
      <c r="A24" s="6" t="s">
        <v>1</v>
      </c>
      <c r="B24" s="6" t="s">
        <v>32</v>
      </c>
      <c r="C24" s="7">
        <v>996.5</v>
      </c>
      <c r="D24" s="7">
        <v>246</v>
      </c>
      <c r="E24" s="7">
        <v>1242.5</v>
      </c>
    </row>
    <row r="25" spans="1:5" x14ac:dyDescent="0.75">
      <c r="A25" s="6" t="s">
        <v>1</v>
      </c>
      <c r="B25" s="6" t="s">
        <v>33</v>
      </c>
      <c r="C25" s="7">
        <v>726.20399999999995</v>
      </c>
      <c r="D25" s="7">
        <v>45077.525000000001</v>
      </c>
      <c r="E25" s="7">
        <v>45803.728999999999</v>
      </c>
    </row>
    <row r="26" spans="1:5" x14ac:dyDescent="0.75">
      <c r="A26" s="6" t="s">
        <v>1</v>
      </c>
      <c r="B26" s="6" t="s">
        <v>34</v>
      </c>
      <c r="C26" s="7">
        <v>2608.665</v>
      </c>
      <c r="D26" s="7">
        <v>747</v>
      </c>
      <c r="E26" s="7">
        <v>3355.665</v>
      </c>
    </row>
    <row r="27" spans="1:5" x14ac:dyDescent="0.75">
      <c r="A27" s="6" t="s">
        <v>1</v>
      </c>
      <c r="B27" s="6" t="s">
        <v>52</v>
      </c>
      <c r="C27" s="7">
        <v>10000</v>
      </c>
      <c r="D27" s="7">
        <v>0</v>
      </c>
      <c r="E27" s="7">
        <v>10000</v>
      </c>
    </row>
    <row r="28" spans="1:5" x14ac:dyDescent="0.75">
      <c r="A28" s="6" t="s">
        <v>1</v>
      </c>
      <c r="B28" s="6" t="s">
        <v>35</v>
      </c>
      <c r="C28" s="7">
        <v>1698.702</v>
      </c>
      <c r="D28" s="7">
        <v>0</v>
      </c>
      <c r="E28" s="7">
        <v>1698.702</v>
      </c>
    </row>
    <row r="29" spans="1:5" x14ac:dyDescent="0.75">
      <c r="A29" s="6" t="s">
        <v>1</v>
      </c>
      <c r="B29" s="6" t="s">
        <v>36</v>
      </c>
      <c r="C29" s="7">
        <v>8546.3160000000007</v>
      </c>
      <c r="D29" s="7">
        <v>6508</v>
      </c>
      <c r="E29" s="7">
        <v>15054.316000000001</v>
      </c>
    </row>
    <row r="30" spans="1:5" x14ac:dyDescent="0.75">
      <c r="A30" s="6" t="s">
        <v>1</v>
      </c>
      <c r="B30" s="6" t="s">
        <v>37</v>
      </c>
      <c r="C30" s="7">
        <v>8001.7160000000003</v>
      </c>
      <c r="D30" s="7">
        <v>2313</v>
      </c>
      <c r="E30" s="7">
        <v>10314.716</v>
      </c>
    </row>
    <row r="31" spans="1:5" x14ac:dyDescent="0.75">
      <c r="A31" s="6" t="s">
        <v>1</v>
      </c>
      <c r="B31" s="6" t="s">
        <v>38</v>
      </c>
      <c r="C31" s="7">
        <v>16143.347</v>
      </c>
      <c r="D31" s="7">
        <v>686</v>
      </c>
      <c r="E31" s="7">
        <v>16829.347000000002</v>
      </c>
    </row>
    <row r="32" spans="1:5" x14ac:dyDescent="0.75">
      <c r="A32" s="6" t="s">
        <v>1</v>
      </c>
      <c r="B32" s="6" t="s">
        <v>39</v>
      </c>
      <c r="C32" s="7">
        <v>906.34799999999996</v>
      </c>
      <c r="D32" s="7">
        <v>1523.0029999999999</v>
      </c>
      <c r="E32" s="7">
        <v>2429.3510000000001</v>
      </c>
    </row>
    <row r="33" spans="1:5" x14ac:dyDescent="0.75">
      <c r="A33" s="6" t="s">
        <v>1</v>
      </c>
      <c r="B33" s="6" t="s">
        <v>40</v>
      </c>
      <c r="C33" s="7">
        <v>2876.9780000000001</v>
      </c>
      <c r="D33" s="7">
        <v>15004</v>
      </c>
      <c r="E33" s="7">
        <v>17880.977999999999</v>
      </c>
    </row>
    <row r="34" spans="1:5" x14ac:dyDescent="0.75">
      <c r="A34" s="6" t="s">
        <v>1</v>
      </c>
      <c r="B34" s="6" t="s">
        <v>41</v>
      </c>
      <c r="C34" s="7">
        <v>3359.8090000000002</v>
      </c>
      <c r="D34" s="7">
        <v>8792.5570000000007</v>
      </c>
      <c r="E34" s="7">
        <v>12152.366</v>
      </c>
    </row>
    <row r="35" spans="1:5" x14ac:dyDescent="0.75">
      <c r="A35" s="6" t="s">
        <v>1</v>
      </c>
      <c r="B35" s="6" t="s">
        <v>53</v>
      </c>
      <c r="C35" s="7">
        <v>5000</v>
      </c>
      <c r="D35" s="7">
        <v>0</v>
      </c>
      <c r="E35" s="7">
        <v>5000</v>
      </c>
    </row>
    <row r="36" spans="1:5" x14ac:dyDescent="0.75">
      <c r="A36" s="6" t="s">
        <v>1</v>
      </c>
      <c r="B36" s="6" t="s">
        <v>42</v>
      </c>
      <c r="C36" s="7">
        <v>4413.6260000000002</v>
      </c>
      <c r="D36" s="7">
        <v>502</v>
      </c>
      <c r="E36" s="7">
        <v>4915.6260000000002</v>
      </c>
    </row>
    <row r="37" spans="1:5" x14ac:dyDescent="0.75">
      <c r="A37" s="6" t="s">
        <v>1</v>
      </c>
      <c r="B37" s="6" t="s">
        <v>43</v>
      </c>
      <c r="C37" s="7">
        <v>0</v>
      </c>
      <c r="D37" s="7">
        <v>15000</v>
      </c>
      <c r="E37" s="7">
        <v>15000</v>
      </c>
    </row>
    <row r="38" spans="1:5" x14ac:dyDescent="0.75">
      <c r="A38" s="6" t="s">
        <v>1</v>
      </c>
      <c r="B38" s="6" t="s">
        <v>44</v>
      </c>
      <c r="C38" s="7">
        <v>92000</v>
      </c>
      <c r="D38" s="7">
        <v>0</v>
      </c>
      <c r="E38" s="7">
        <v>92000</v>
      </c>
    </row>
    <row r="39" spans="1:5" x14ac:dyDescent="0.75">
      <c r="A39" s="6" t="s">
        <v>1</v>
      </c>
      <c r="B39" s="6" t="s">
        <v>45</v>
      </c>
      <c r="C39" s="7">
        <v>3600</v>
      </c>
      <c r="D39" s="7">
        <v>0</v>
      </c>
      <c r="E39" s="7">
        <v>3600</v>
      </c>
    </row>
    <row r="40" spans="1:5" x14ac:dyDescent="0.75">
      <c r="A40" s="6" t="s">
        <v>1</v>
      </c>
      <c r="B40" s="6" t="s">
        <v>46</v>
      </c>
      <c r="C40" s="7">
        <v>300</v>
      </c>
      <c r="D40" s="7">
        <v>0</v>
      </c>
      <c r="E40" s="7">
        <v>300</v>
      </c>
    </row>
    <row r="41" spans="1:5" x14ac:dyDescent="0.75">
      <c r="A41" s="6" t="s">
        <v>1</v>
      </c>
      <c r="B41" s="6" t="s">
        <v>47</v>
      </c>
      <c r="C41" s="7">
        <v>3500.0030000000002</v>
      </c>
      <c r="D41" s="7">
        <v>0</v>
      </c>
      <c r="E41" s="7">
        <v>3500.0030000000002</v>
      </c>
    </row>
    <row r="42" spans="1:5" x14ac:dyDescent="0.75">
      <c r="A42" s="6" t="s">
        <v>1</v>
      </c>
      <c r="B42" s="6" t="s">
        <v>48</v>
      </c>
      <c r="C42" s="7">
        <v>22000</v>
      </c>
      <c r="D42" s="7">
        <v>0</v>
      </c>
      <c r="E42" s="7">
        <v>22000</v>
      </c>
    </row>
    <row r="43" spans="1:5" x14ac:dyDescent="0.75">
      <c r="A43" s="6" t="s">
        <v>1</v>
      </c>
      <c r="B43" s="6" t="s">
        <v>49</v>
      </c>
      <c r="C43" s="7">
        <v>16000</v>
      </c>
      <c r="D43" s="7">
        <v>0</v>
      </c>
      <c r="E43" s="7">
        <v>16000</v>
      </c>
    </row>
    <row r="44" spans="1:5" x14ac:dyDescent="0.75">
      <c r="A44" s="6" t="s">
        <v>1</v>
      </c>
      <c r="B44" s="6" t="s">
        <v>50</v>
      </c>
      <c r="C44" s="7">
        <v>6662.3450000000003</v>
      </c>
      <c r="D44" s="7">
        <v>0</v>
      </c>
      <c r="E44" s="7">
        <v>6662.3450000000003</v>
      </c>
    </row>
    <row r="45" spans="1:5" x14ac:dyDescent="0.75">
      <c r="A45" s="8" t="s">
        <v>2</v>
      </c>
      <c r="B45" s="8"/>
      <c r="C45" s="9">
        <f>SUBTOTAL(9,C3:C44)</f>
        <v>648234.3330000001</v>
      </c>
      <c r="D45" s="9">
        <f>SUBTOTAL(9,D3:D44)</f>
        <v>270656.16700000002</v>
      </c>
      <c r="E45" s="9">
        <f>SUBTOTAL(9,E3:E44)</f>
        <v>918890.50000000035</v>
      </c>
    </row>
    <row r="46" spans="1:5" x14ac:dyDescent="0.75">
      <c r="A46" s="6" t="s">
        <v>4</v>
      </c>
      <c r="B46" s="6" t="s">
        <v>5</v>
      </c>
      <c r="C46" s="7">
        <v>0</v>
      </c>
      <c r="D46" s="7">
        <v>34654</v>
      </c>
      <c r="E46" s="7">
        <v>34654</v>
      </c>
    </row>
    <row r="47" spans="1:5" x14ac:dyDescent="0.75">
      <c r="A47" s="6" t="s">
        <v>4</v>
      </c>
      <c r="B47" s="6" t="s">
        <v>11</v>
      </c>
      <c r="C47" s="7">
        <v>1864.2840000000001</v>
      </c>
      <c r="D47" s="7">
        <v>2949.002</v>
      </c>
      <c r="E47" s="7">
        <v>4813.2860000000001</v>
      </c>
    </row>
    <row r="48" spans="1:5" x14ac:dyDescent="0.75">
      <c r="A48" s="6" t="s">
        <v>4</v>
      </c>
      <c r="B48" s="6" t="s">
        <v>12</v>
      </c>
      <c r="C48" s="7">
        <v>0</v>
      </c>
      <c r="D48" s="7">
        <v>271</v>
      </c>
      <c r="E48" s="7">
        <v>271</v>
      </c>
    </row>
    <row r="49" spans="1:5" x14ac:dyDescent="0.75">
      <c r="A49" s="6" t="s">
        <v>4</v>
      </c>
      <c r="B49" s="6" t="s">
        <v>13</v>
      </c>
      <c r="C49" s="7">
        <v>1933.316</v>
      </c>
      <c r="D49" s="7">
        <v>13568.5</v>
      </c>
      <c r="E49" s="7">
        <v>15501.816000000001</v>
      </c>
    </row>
    <row r="50" spans="1:5" x14ac:dyDescent="0.75">
      <c r="A50" s="6" t="s">
        <v>4</v>
      </c>
      <c r="B50" s="6" t="s">
        <v>14</v>
      </c>
      <c r="C50" s="7">
        <v>22718.361000000001</v>
      </c>
      <c r="D50" s="7">
        <v>7814</v>
      </c>
      <c r="E50" s="7">
        <v>30532.361000000001</v>
      </c>
    </row>
    <row r="51" spans="1:5" x14ac:dyDescent="0.75">
      <c r="A51" s="6" t="s">
        <v>4</v>
      </c>
      <c r="B51" s="6" t="s">
        <v>15</v>
      </c>
      <c r="C51" s="7">
        <v>0</v>
      </c>
      <c r="D51" s="7">
        <v>2290.9960000000001</v>
      </c>
      <c r="E51" s="7">
        <v>2290.9960000000001</v>
      </c>
    </row>
    <row r="52" spans="1:5" x14ac:dyDescent="0.75">
      <c r="A52" s="6" t="s">
        <v>4</v>
      </c>
      <c r="B52" s="6" t="s">
        <v>16</v>
      </c>
      <c r="C52" s="7">
        <v>728.36400000000003</v>
      </c>
      <c r="D52" s="7">
        <v>488</v>
      </c>
      <c r="E52" s="7">
        <v>1216.364</v>
      </c>
    </row>
    <row r="53" spans="1:5" x14ac:dyDescent="0.75">
      <c r="A53" s="6" t="s">
        <v>4</v>
      </c>
      <c r="B53" s="6" t="s">
        <v>17</v>
      </c>
      <c r="C53" s="7">
        <v>332.60399999999998</v>
      </c>
      <c r="D53" s="7">
        <v>34</v>
      </c>
      <c r="E53" s="7">
        <v>366.60399999999998</v>
      </c>
    </row>
    <row r="54" spans="1:5" x14ac:dyDescent="0.75">
      <c r="A54" s="6" t="s">
        <v>4</v>
      </c>
      <c r="B54" s="6" t="s">
        <v>18</v>
      </c>
      <c r="C54" s="7">
        <v>46.509</v>
      </c>
      <c r="D54" s="7">
        <v>30</v>
      </c>
      <c r="E54" s="7">
        <v>76.509</v>
      </c>
    </row>
    <row r="55" spans="1:5" x14ac:dyDescent="0.75">
      <c r="A55" s="6" t="s">
        <v>4</v>
      </c>
      <c r="B55" s="6" t="s">
        <v>19</v>
      </c>
      <c r="C55" s="7">
        <v>9063.44</v>
      </c>
      <c r="D55" s="7">
        <v>10</v>
      </c>
      <c r="E55" s="7">
        <v>9073.44</v>
      </c>
    </row>
    <row r="56" spans="1:5" x14ac:dyDescent="0.75">
      <c r="A56" s="6" t="s">
        <v>4</v>
      </c>
      <c r="B56" s="6" t="s">
        <v>20</v>
      </c>
      <c r="C56" s="7">
        <v>47.820999999999998</v>
      </c>
      <c r="D56" s="7">
        <v>74</v>
      </c>
      <c r="E56" s="7">
        <v>121.821</v>
      </c>
    </row>
    <row r="57" spans="1:5" x14ac:dyDescent="0.75">
      <c r="A57" s="6" t="s">
        <v>4</v>
      </c>
      <c r="B57" s="6" t="s">
        <v>21</v>
      </c>
      <c r="C57" s="7">
        <v>10555.057000000001</v>
      </c>
      <c r="D57" s="7">
        <v>5857</v>
      </c>
      <c r="E57" s="7">
        <v>16412.057000000001</v>
      </c>
    </row>
    <row r="58" spans="1:5" x14ac:dyDescent="0.75">
      <c r="A58" s="6" t="s">
        <v>4</v>
      </c>
      <c r="B58" s="6" t="s">
        <v>22</v>
      </c>
      <c r="C58" s="7">
        <v>2123.779</v>
      </c>
      <c r="D58" s="7">
        <v>1411</v>
      </c>
      <c r="E58" s="7">
        <v>3534.779</v>
      </c>
    </row>
    <row r="59" spans="1:5" x14ac:dyDescent="0.75">
      <c r="A59" s="6" t="s">
        <v>4</v>
      </c>
      <c r="B59" s="6" t="s">
        <v>23</v>
      </c>
      <c r="C59" s="7">
        <v>22914.212</v>
      </c>
      <c r="D59" s="7">
        <v>1127</v>
      </c>
      <c r="E59" s="7">
        <v>24041.212</v>
      </c>
    </row>
    <row r="60" spans="1:5" x14ac:dyDescent="0.75">
      <c r="A60" s="6" t="s">
        <v>4</v>
      </c>
      <c r="B60" s="6" t="s">
        <v>24</v>
      </c>
      <c r="C60" s="7">
        <v>0</v>
      </c>
      <c r="D60" s="7">
        <v>50.000999999999998</v>
      </c>
      <c r="E60" s="7">
        <v>50.000999999999998</v>
      </c>
    </row>
    <row r="61" spans="1:5" x14ac:dyDescent="0.75">
      <c r="A61" s="6" t="s">
        <v>4</v>
      </c>
      <c r="B61" s="6" t="s">
        <v>25</v>
      </c>
      <c r="C61" s="7">
        <v>236.81</v>
      </c>
      <c r="D61" s="7">
        <v>1376</v>
      </c>
      <c r="E61" s="7">
        <v>1612.81</v>
      </c>
    </row>
    <row r="62" spans="1:5" x14ac:dyDescent="0.75">
      <c r="A62" s="6" t="s">
        <v>4</v>
      </c>
      <c r="B62" s="6" t="s">
        <v>26</v>
      </c>
      <c r="C62" s="7">
        <v>14.058999999999999</v>
      </c>
      <c r="D62" s="7">
        <v>83</v>
      </c>
      <c r="E62" s="7">
        <v>97.058999999999997</v>
      </c>
    </row>
    <row r="63" spans="1:5" x14ac:dyDescent="0.75">
      <c r="A63" s="6" t="s">
        <v>4</v>
      </c>
      <c r="B63" s="6" t="s">
        <v>28</v>
      </c>
      <c r="C63" s="7">
        <v>217.72300000000001</v>
      </c>
      <c r="D63" s="7">
        <v>4864</v>
      </c>
      <c r="E63" s="7">
        <v>5081.723</v>
      </c>
    </row>
    <row r="64" spans="1:5" x14ac:dyDescent="0.75">
      <c r="A64" s="6" t="s">
        <v>4</v>
      </c>
      <c r="B64" s="6" t="s">
        <v>29</v>
      </c>
      <c r="C64" s="7">
        <v>21.466999999999999</v>
      </c>
      <c r="D64" s="7">
        <v>0</v>
      </c>
      <c r="E64" s="7">
        <v>21.466999999999999</v>
      </c>
    </row>
    <row r="65" spans="1:5" x14ac:dyDescent="0.75">
      <c r="A65" s="6" t="s">
        <v>4</v>
      </c>
      <c r="B65" s="6" t="s">
        <v>30</v>
      </c>
      <c r="C65" s="7">
        <v>1182.201</v>
      </c>
      <c r="D65" s="7">
        <v>870</v>
      </c>
      <c r="E65" s="7">
        <v>2052.201</v>
      </c>
    </row>
    <row r="66" spans="1:5" x14ac:dyDescent="0.75">
      <c r="A66" s="6" t="s">
        <v>4</v>
      </c>
      <c r="B66" s="6" t="s">
        <v>31</v>
      </c>
      <c r="C66" s="7">
        <v>315.54599999999999</v>
      </c>
      <c r="D66" s="7">
        <v>1049</v>
      </c>
      <c r="E66" s="7">
        <v>1364.546</v>
      </c>
    </row>
    <row r="67" spans="1:5" x14ac:dyDescent="0.75">
      <c r="A67" s="6" t="s">
        <v>4</v>
      </c>
      <c r="B67" s="6" t="s">
        <v>32</v>
      </c>
      <c r="C67" s="7">
        <v>59.194000000000003</v>
      </c>
      <c r="D67" s="7">
        <v>80.001000000000005</v>
      </c>
      <c r="E67" s="7">
        <v>139.19499999999999</v>
      </c>
    </row>
    <row r="68" spans="1:5" x14ac:dyDescent="0.75">
      <c r="A68" s="6" t="s">
        <v>4</v>
      </c>
      <c r="B68" s="6" t="s">
        <v>33</v>
      </c>
      <c r="C68" s="7">
        <v>76.296999999999997</v>
      </c>
      <c r="D68" s="7">
        <v>10532.001</v>
      </c>
      <c r="E68" s="7">
        <v>10608.298000000001</v>
      </c>
    </row>
    <row r="69" spans="1:5" x14ac:dyDescent="0.75">
      <c r="A69" s="6" t="s">
        <v>4</v>
      </c>
      <c r="B69" s="6" t="s">
        <v>34</v>
      </c>
      <c r="C69" s="7">
        <v>131.87700000000001</v>
      </c>
      <c r="D69" s="7">
        <v>122</v>
      </c>
      <c r="E69" s="7">
        <v>253.87700000000001</v>
      </c>
    </row>
    <row r="70" spans="1:5" x14ac:dyDescent="0.75">
      <c r="A70" s="6" t="s">
        <v>4</v>
      </c>
      <c r="B70" s="6" t="s">
        <v>36</v>
      </c>
      <c r="C70" s="7">
        <v>923.30799999999999</v>
      </c>
      <c r="D70" s="7">
        <v>3025</v>
      </c>
      <c r="E70" s="7">
        <v>3948.308</v>
      </c>
    </row>
    <row r="71" spans="1:5" x14ac:dyDescent="0.75">
      <c r="A71" s="6" t="s">
        <v>4</v>
      </c>
      <c r="B71" s="6" t="s">
        <v>37</v>
      </c>
      <c r="C71" s="7">
        <v>17191.478999999999</v>
      </c>
      <c r="D71" s="7">
        <v>1641.999</v>
      </c>
      <c r="E71" s="7">
        <v>18833.477999999999</v>
      </c>
    </row>
    <row r="72" spans="1:5" x14ac:dyDescent="0.75">
      <c r="A72" s="6" t="s">
        <v>4</v>
      </c>
      <c r="B72" s="6" t="s">
        <v>38</v>
      </c>
      <c r="C72" s="7">
        <v>5219.1729999999998</v>
      </c>
      <c r="D72" s="7">
        <v>580</v>
      </c>
      <c r="E72" s="7">
        <v>5799.1729999999998</v>
      </c>
    </row>
    <row r="73" spans="1:5" x14ac:dyDescent="0.75">
      <c r="A73" s="6" t="s">
        <v>4</v>
      </c>
      <c r="B73" s="6" t="s">
        <v>39</v>
      </c>
      <c r="C73" s="7">
        <v>0</v>
      </c>
      <c r="D73" s="7">
        <v>160</v>
      </c>
      <c r="E73" s="7">
        <v>160</v>
      </c>
    </row>
    <row r="74" spans="1:5" x14ac:dyDescent="0.75">
      <c r="A74" s="6" t="s">
        <v>4</v>
      </c>
      <c r="B74" s="6" t="s">
        <v>40</v>
      </c>
      <c r="C74" s="7">
        <v>132.43700000000001</v>
      </c>
      <c r="D74" s="7">
        <v>2621</v>
      </c>
      <c r="E74" s="7">
        <v>2753.4369999999999</v>
      </c>
    </row>
    <row r="75" spans="1:5" x14ac:dyDescent="0.75">
      <c r="A75" s="6" t="s">
        <v>4</v>
      </c>
      <c r="B75" s="6" t="s">
        <v>42</v>
      </c>
      <c r="C75" s="7">
        <v>157.065</v>
      </c>
      <c r="D75" s="7">
        <v>386</v>
      </c>
      <c r="E75" s="7">
        <v>543.06500000000005</v>
      </c>
    </row>
    <row r="76" spans="1:5" x14ac:dyDescent="0.75">
      <c r="A76" s="6" t="s">
        <v>4</v>
      </c>
      <c r="B76" s="6" t="s">
        <v>43</v>
      </c>
      <c r="C76" s="7">
        <v>0</v>
      </c>
      <c r="D76" s="7">
        <v>2400</v>
      </c>
      <c r="E76" s="7">
        <v>2400</v>
      </c>
    </row>
    <row r="77" spans="1:5" x14ac:dyDescent="0.75">
      <c r="A77" s="6" t="s">
        <v>4</v>
      </c>
      <c r="B77" s="6" t="s">
        <v>44</v>
      </c>
      <c r="C77" s="7">
        <v>76</v>
      </c>
      <c r="D77" s="7">
        <v>0</v>
      </c>
      <c r="E77" s="7">
        <v>76</v>
      </c>
    </row>
    <row r="78" spans="1:5" x14ac:dyDescent="0.75">
      <c r="A78" s="6" t="s">
        <v>4</v>
      </c>
      <c r="B78" s="6" t="s">
        <v>50</v>
      </c>
      <c r="C78" s="7">
        <v>717.61699999999996</v>
      </c>
      <c r="D78" s="7">
        <v>0</v>
      </c>
      <c r="E78" s="7">
        <v>717.61699999999996</v>
      </c>
    </row>
    <row r="79" spans="1:5" x14ac:dyDescent="0.75">
      <c r="A79" s="8" t="s">
        <v>6</v>
      </c>
      <c r="B79" s="8"/>
      <c r="C79" s="9">
        <f>SUBTOTAL(9,C46:C78)</f>
        <v>99000.000000000015</v>
      </c>
      <c r="D79" s="9">
        <f>SUBTOTAL(9,D46:D78)</f>
        <v>100418.5</v>
      </c>
      <c r="E79" s="9">
        <f>SUBTOTAL(9,E46:E78)</f>
        <v>199418.50000000003</v>
      </c>
    </row>
    <row r="80" spans="1:5" x14ac:dyDescent="0.75">
      <c r="A80" s="8" t="s">
        <v>3</v>
      </c>
      <c r="B80" s="8"/>
      <c r="C80" s="9">
        <f>SUBTOTAL(9,C3:C78)</f>
        <v>747234.33299999998</v>
      </c>
      <c r="D80" s="9">
        <f>SUBTOTAL(9,D3:D78)</f>
        <v>371074.66699999996</v>
      </c>
      <c r="E80" s="9">
        <f>SUBTOTAL(9,E3:E78)</f>
        <v>1118309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by Department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2022-07-25T09:20:17Z</dcterms:modified>
</cp:coreProperties>
</file>