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C7CCD397-530F-436A-A457-79CCC3FD5523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Sector Wise Dev. Exp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2" i="1" l="1"/>
  <c r="D71" i="1"/>
  <c r="C71" i="1"/>
  <c r="D36" i="1"/>
  <c r="D72" i="1" s="1"/>
  <c r="C36" i="1"/>
</calcChain>
</file>

<file path=xl/sharedStrings.xml><?xml version="1.0" encoding="utf-8"?>
<sst xmlns="http://schemas.openxmlformats.org/spreadsheetml/2006/main" count="143" uniqueCount="45">
  <si>
    <t>Area</t>
  </si>
  <si>
    <t>Sector Description</t>
  </si>
  <si>
    <t>Budget Estimates 
2020-21</t>
  </si>
  <si>
    <t>Progressive 
Expenditure</t>
  </si>
  <si>
    <t>1 Settled</t>
  </si>
  <si>
    <t>AGRICULTURE</t>
  </si>
  <si>
    <t>AUQAF, HAJJ, RELIGIOUS &amp; MINORITY AFFAIRS</t>
  </si>
  <si>
    <t>BOARD OF REVENUE</t>
  </si>
  <si>
    <t>DISTRICTS ADP</t>
  </si>
  <si>
    <t>DRINKING WATER &amp; SANITATION</t>
  </si>
  <si>
    <t>ELEMENTARY AND SECONDARY EDUCATION</t>
  </si>
  <si>
    <t>ENERGY AND POWER</t>
  </si>
  <si>
    <t>ENVIRONMENT</t>
  </si>
  <si>
    <t>Establishment &amp; Administration</t>
  </si>
  <si>
    <t>EXCISE TAXATION &amp; NORCOTICS CONTROL</t>
  </si>
  <si>
    <t>FINANCE</t>
  </si>
  <si>
    <t>FOOD</t>
  </si>
  <si>
    <t>FORESTRY</t>
  </si>
  <si>
    <t>HEALTH</t>
  </si>
  <si>
    <t>HIGHER EDUCATION</t>
  </si>
  <si>
    <t>HOME</t>
  </si>
  <si>
    <t>HOUSING</t>
  </si>
  <si>
    <t>INDUSTRIES</t>
  </si>
  <si>
    <t>INFORMATION</t>
  </si>
  <si>
    <t>LABOUR</t>
  </si>
  <si>
    <t>LAW&amp; JUSTICE</t>
  </si>
  <si>
    <t>LOCAL GOVERNMENT</t>
  </si>
  <si>
    <t>MINES AND MINERALS</t>
  </si>
  <si>
    <t>MULTI SECTORAL DEVELOPMENT</t>
  </si>
  <si>
    <t>POPULATION WELFARE</t>
  </si>
  <si>
    <t>PRO-POOR SPECIAL INITIATIVES</t>
  </si>
  <si>
    <t>RELIEF &amp; REHABILITATION</t>
  </si>
  <si>
    <t>ROADS</t>
  </si>
  <si>
    <t>SOCIAL WELFARE</t>
  </si>
  <si>
    <t>SPORTS TOURISM ARCHEOLOGY</t>
  </si>
  <si>
    <t>ST&amp;IT</t>
  </si>
  <si>
    <t>TRANSPORT</t>
  </si>
  <si>
    <t>URBAN DEVELOPMENT</t>
  </si>
  <si>
    <t>WATER</t>
  </si>
  <si>
    <t>1 Settled Total</t>
  </si>
  <si>
    <t>2 NMAs</t>
  </si>
  <si>
    <t>FATA DEVELOPMENT AUTHORITY</t>
  </si>
  <si>
    <t>TRIBAL DECADE STRATEGY</t>
  </si>
  <si>
    <t>2 NMAs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</si>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</sst>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1" xfId="1" applyFont="1" applyFill="1" applyBorder="1" applyAlignment="1">
      <alignment vertical="top"/>
    </xf>
    <xf numFmtId="43" fontId="0" fillId="0" borderId="1" xfId="1" applyFont="1" applyBorder="1" applyAlignment="1">
      <alignment vertical="center"/>
    </xf>
    <xf numFmtId="43" fontId="0" fillId="0" borderId="1" xfId="1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vertical="top"/>
    </xf>
    <xf numFmtId="43" fontId="2" fillId="2" borderId="1" xfId="1" applyFont="1" applyFill="1" applyBorder="1" applyAlignment="1">
      <alignment vertical="top"/>
    </xf>
  </cellXfs>
  <cellStyles count="5">
    <cellStyle name="Comma" xfId="1" builtinId="3"/>
    <cellStyle name="Comma [0] 2" xfId="3" xr:uid="{E8A37B87-D77E-4D35-BEA3-A447982408AA}"/>
    <cellStyle name="Normal" xfId="0" builtinId="0"/>
    <cellStyle name="Normal 2" xfId="2" xr:uid="{02DA6A61-61A5-409A-ACFA-BC8C9B7A19F1}"/>
    <cellStyle name="Normal 2 2" xfId="4" xr:uid="{4AFD5923-1CDD-41EE-9BDB-740AE41E9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D72"/>
  <sheetViews>
    <sheetView tabSelected="1" workbookViewId="0">
      <selection sqref="A1:D72"/>
    </sheetView>
  </sheetViews>
  <sheetFormatPr defaultRowHeight="14.75" x14ac:dyDescent="0.75"/>
  <cols>
    <col min="1" max="1" width="13.86328125" bestFit="1" customWidth="1"/>
    <col min="2" max="2" width="50.36328125" bestFit="1" customWidth="1"/>
    <col min="3" max="3" width="29.40625" bestFit="1" customWidth="1"/>
    <col min="4" max="4" width="10.90625" bestFit="1" customWidth="1"/>
  </cols>
  <sheetData>
    <row r="1" spans="1:4" ht="80" x14ac:dyDescent="0.75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75">
      <c r="A2" s="4" t="s">
        <v>4</v>
      </c>
      <c r="B2" s="4" t="s">
        <v>5</v>
      </c>
      <c r="C2" s="5">
        <v>10123</v>
      </c>
      <c r="D2" s="6">
        <v>6640.8157339999998</v>
      </c>
    </row>
    <row r="3" spans="1:4" x14ac:dyDescent="0.75">
      <c r="A3" s="4" t="s">
        <v>4</v>
      </c>
      <c r="B3" s="4" t="s">
        <v>6</v>
      </c>
      <c r="C3" s="7">
        <v>372</v>
      </c>
      <c r="D3" s="8">
        <v>377.51304499999998</v>
      </c>
    </row>
    <row r="4" spans="1:4" x14ac:dyDescent="0.75">
      <c r="A4" s="4" t="s">
        <v>4</v>
      </c>
      <c r="B4" s="4" t="s">
        <v>7</v>
      </c>
      <c r="C4" s="7">
        <v>507</v>
      </c>
      <c r="D4" s="8">
        <v>647.75721799999997</v>
      </c>
    </row>
    <row r="5" spans="1:4" x14ac:dyDescent="0.75">
      <c r="A5" s="4" t="s">
        <v>4</v>
      </c>
      <c r="B5" s="4" t="s">
        <v>8</v>
      </c>
      <c r="C5" s="7">
        <v>44571</v>
      </c>
      <c r="D5" s="8">
        <v>7904.8477000000003</v>
      </c>
    </row>
    <row r="6" spans="1:4" x14ac:dyDescent="0.75">
      <c r="A6" s="4" t="s">
        <v>4</v>
      </c>
      <c r="B6" s="4" t="s">
        <v>9</v>
      </c>
      <c r="C6" s="7">
        <v>3558</v>
      </c>
      <c r="D6" s="8">
        <v>4114.3132050000004</v>
      </c>
    </row>
    <row r="7" spans="1:4" x14ac:dyDescent="0.75">
      <c r="A7" s="4" t="s">
        <v>4</v>
      </c>
      <c r="B7" s="4" t="s">
        <v>10</v>
      </c>
      <c r="C7" s="7">
        <v>18687</v>
      </c>
      <c r="D7" s="8">
        <v>8710.5327589999997</v>
      </c>
    </row>
    <row r="8" spans="1:4" x14ac:dyDescent="0.75">
      <c r="A8" s="4" t="s">
        <v>4</v>
      </c>
      <c r="B8" s="4" t="s">
        <v>11</v>
      </c>
      <c r="C8" s="7">
        <v>8738</v>
      </c>
      <c r="D8" s="8">
        <v>5015.1053899999997</v>
      </c>
    </row>
    <row r="9" spans="1:4" x14ac:dyDescent="0.75">
      <c r="A9" s="4" t="s">
        <v>4</v>
      </c>
      <c r="B9" s="4" t="s">
        <v>12</v>
      </c>
      <c r="C9" s="7">
        <v>30</v>
      </c>
      <c r="D9" s="8">
        <v>13.782895999999999</v>
      </c>
    </row>
    <row r="10" spans="1:4" x14ac:dyDescent="0.75">
      <c r="A10" s="4" t="s">
        <v>4</v>
      </c>
      <c r="B10" s="4" t="s">
        <v>13</v>
      </c>
      <c r="C10" s="7">
        <v>239</v>
      </c>
      <c r="D10" s="8">
        <v>147.024417</v>
      </c>
    </row>
    <row r="11" spans="1:4" x14ac:dyDescent="0.75">
      <c r="A11" s="4" t="s">
        <v>4</v>
      </c>
      <c r="B11" s="4" t="s">
        <v>14</v>
      </c>
      <c r="C11" s="7">
        <v>150</v>
      </c>
      <c r="D11" s="8">
        <v>94.745159000000001</v>
      </c>
    </row>
    <row r="12" spans="1:4" x14ac:dyDescent="0.75">
      <c r="A12" s="4" t="s">
        <v>4</v>
      </c>
      <c r="B12" s="4" t="s">
        <v>15</v>
      </c>
      <c r="C12" s="7">
        <v>3435</v>
      </c>
      <c r="D12" s="8">
        <v>161.88175699999999</v>
      </c>
    </row>
    <row r="13" spans="1:4" x14ac:dyDescent="0.75">
      <c r="A13" s="4" t="s">
        <v>4</v>
      </c>
      <c r="B13" s="4" t="s">
        <v>16</v>
      </c>
      <c r="C13" s="7">
        <v>449</v>
      </c>
      <c r="D13" s="8">
        <v>313.443826</v>
      </c>
    </row>
    <row r="14" spans="1:4" x14ac:dyDescent="0.75">
      <c r="A14" s="4" t="s">
        <v>4</v>
      </c>
      <c r="B14" s="4" t="s">
        <v>17</v>
      </c>
      <c r="C14" s="7">
        <v>2500</v>
      </c>
      <c r="D14" s="8">
        <v>3753.6902709999999</v>
      </c>
    </row>
    <row r="15" spans="1:4" x14ac:dyDescent="0.75">
      <c r="A15" s="9" t="s">
        <v>4</v>
      </c>
      <c r="B15" s="9" t="s">
        <v>18</v>
      </c>
      <c r="C15" s="8">
        <v>13770</v>
      </c>
      <c r="D15" s="8">
        <v>11765.834681</v>
      </c>
    </row>
    <row r="16" spans="1:4" x14ac:dyDescent="0.75">
      <c r="A16" s="9" t="s">
        <v>4</v>
      </c>
      <c r="B16" s="9" t="s">
        <v>19</v>
      </c>
      <c r="C16" s="8">
        <v>6523</v>
      </c>
      <c r="D16" s="8">
        <v>7977.6313700000001</v>
      </c>
    </row>
    <row r="17" spans="1:4" x14ac:dyDescent="0.75">
      <c r="A17" s="9" t="s">
        <v>4</v>
      </c>
      <c r="B17" s="9" t="s">
        <v>20</v>
      </c>
      <c r="C17" s="8">
        <v>2175</v>
      </c>
      <c r="D17" s="8">
        <v>1547.357295</v>
      </c>
    </row>
    <row r="18" spans="1:4" x14ac:dyDescent="0.75">
      <c r="A18" s="9" t="s">
        <v>4</v>
      </c>
      <c r="B18" s="9" t="s">
        <v>21</v>
      </c>
      <c r="C18" s="8">
        <v>200</v>
      </c>
      <c r="D18" s="8">
        <v>174.95568399999999</v>
      </c>
    </row>
    <row r="19" spans="1:4" x14ac:dyDescent="0.75">
      <c r="A19" s="9" t="s">
        <v>4</v>
      </c>
      <c r="B19" s="9" t="s">
        <v>22</v>
      </c>
      <c r="C19" s="8">
        <v>2944</v>
      </c>
      <c r="D19" s="8">
        <v>2421.8199450000002</v>
      </c>
    </row>
    <row r="20" spans="1:4" x14ac:dyDescent="0.75">
      <c r="A20" s="9" t="s">
        <v>4</v>
      </c>
      <c r="B20" s="9" t="s">
        <v>23</v>
      </c>
      <c r="C20" s="8">
        <v>144</v>
      </c>
      <c r="D20" s="8">
        <v>60.973967000000002</v>
      </c>
    </row>
    <row r="21" spans="1:4" x14ac:dyDescent="0.75">
      <c r="A21" s="9" t="s">
        <v>4</v>
      </c>
      <c r="B21" s="9" t="s">
        <v>24</v>
      </c>
      <c r="C21" s="8">
        <v>235</v>
      </c>
      <c r="D21" s="8">
        <v>37.472099</v>
      </c>
    </row>
    <row r="22" spans="1:4" x14ac:dyDescent="0.75">
      <c r="A22" s="9" t="s">
        <v>4</v>
      </c>
      <c r="B22" s="9" t="s">
        <v>25</v>
      </c>
      <c r="C22" s="8">
        <v>990</v>
      </c>
      <c r="D22" s="8">
        <v>1839.171423</v>
      </c>
    </row>
    <row r="23" spans="1:4" x14ac:dyDescent="0.75">
      <c r="A23" s="9" t="s">
        <v>4</v>
      </c>
      <c r="B23" s="9" t="s">
        <v>26</v>
      </c>
      <c r="C23" s="8">
        <v>7630</v>
      </c>
      <c r="D23" s="8">
        <v>5702.9920099999999</v>
      </c>
    </row>
    <row r="24" spans="1:4" x14ac:dyDescent="0.75">
      <c r="A24" s="9" t="s">
        <v>4</v>
      </c>
      <c r="B24" s="9" t="s">
        <v>27</v>
      </c>
      <c r="C24" s="8">
        <v>230</v>
      </c>
      <c r="D24" s="8">
        <v>186.629333</v>
      </c>
    </row>
    <row r="25" spans="1:4" x14ac:dyDescent="0.75">
      <c r="A25" s="9" t="s">
        <v>4</v>
      </c>
      <c r="B25" s="9" t="s">
        <v>28</v>
      </c>
      <c r="C25" s="8">
        <v>21736</v>
      </c>
      <c r="D25" s="8">
        <v>22676.997556999999</v>
      </c>
    </row>
    <row r="26" spans="1:4" x14ac:dyDescent="0.75">
      <c r="A26" s="9" t="s">
        <v>4</v>
      </c>
      <c r="B26" s="9" t="s">
        <v>29</v>
      </c>
      <c r="C26" s="8">
        <v>799</v>
      </c>
      <c r="D26" s="8">
        <v>148.03913399999999</v>
      </c>
    </row>
    <row r="27" spans="1:4" x14ac:dyDescent="0.75">
      <c r="A27" s="9" t="s">
        <v>4</v>
      </c>
      <c r="B27" s="9" t="s">
        <v>30</v>
      </c>
      <c r="C27" s="8">
        <v>4565</v>
      </c>
      <c r="D27" s="8">
        <v>0</v>
      </c>
    </row>
    <row r="28" spans="1:4" x14ac:dyDescent="0.75">
      <c r="A28" s="9" t="s">
        <v>4</v>
      </c>
      <c r="B28" s="9" t="s">
        <v>31</v>
      </c>
      <c r="C28" s="8">
        <v>3000</v>
      </c>
      <c r="D28" s="8">
        <v>1774.7006899999999</v>
      </c>
    </row>
    <row r="29" spans="1:4" x14ac:dyDescent="0.75">
      <c r="A29" s="9" t="s">
        <v>4</v>
      </c>
      <c r="B29" s="9" t="s">
        <v>32</v>
      </c>
      <c r="C29" s="8">
        <v>26480</v>
      </c>
      <c r="D29" s="8">
        <v>26043.630775000001</v>
      </c>
    </row>
    <row r="30" spans="1:4" x14ac:dyDescent="0.75">
      <c r="A30" s="9" t="s">
        <v>4</v>
      </c>
      <c r="B30" s="9" t="s">
        <v>33</v>
      </c>
      <c r="C30" s="8">
        <v>750</v>
      </c>
      <c r="D30" s="8">
        <v>358.063242</v>
      </c>
    </row>
    <row r="31" spans="1:4" x14ac:dyDescent="0.75">
      <c r="A31" s="9" t="s">
        <v>4</v>
      </c>
      <c r="B31" s="9" t="s">
        <v>34</v>
      </c>
      <c r="C31" s="8">
        <v>4086</v>
      </c>
      <c r="D31" s="8">
        <v>4085.3283900000001</v>
      </c>
    </row>
    <row r="32" spans="1:4" x14ac:dyDescent="0.75">
      <c r="A32" s="9" t="s">
        <v>4</v>
      </c>
      <c r="B32" s="9" t="s">
        <v>35</v>
      </c>
      <c r="C32" s="8">
        <v>528</v>
      </c>
      <c r="D32" s="8">
        <v>158.07256799999999</v>
      </c>
    </row>
    <row r="33" spans="1:4" x14ac:dyDescent="0.75">
      <c r="A33" s="9" t="s">
        <v>4</v>
      </c>
      <c r="B33" s="9" t="s">
        <v>36</v>
      </c>
      <c r="C33" s="8">
        <v>11817</v>
      </c>
      <c r="D33" s="8">
        <v>632.90782899999999</v>
      </c>
    </row>
    <row r="34" spans="1:4" x14ac:dyDescent="0.75">
      <c r="A34" s="9" t="s">
        <v>4</v>
      </c>
      <c r="B34" s="9" t="s">
        <v>37</v>
      </c>
      <c r="C34" s="8">
        <v>8057</v>
      </c>
      <c r="D34" s="8">
        <v>4263.1851109999998</v>
      </c>
    </row>
    <row r="35" spans="1:4" x14ac:dyDescent="0.75">
      <c r="A35" s="9" t="s">
        <v>4</v>
      </c>
      <c r="B35" s="9" t="s">
        <v>38</v>
      </c>
      <c r="C35" s="8">
        <v>11907</v>
      </c>
      <c r="D35" s="8">
        <v>12893.598684000001</v>
      </c>
    </row>
    <row r="36" spans="1:4" x14ac:dyDescent="0.75">
      <c r="A36" s="10" t="s">
        <v>39</v>
      </c>
      <c r="B36" s="10"/>
      <c r="C36" s="11">
        <f>SUBTOTAL(9,C2:C35)</f>
        <v>221925</v>
      </c>
      <c r="D36" s="11">
        <f>SUBTOTAL(9,D2:D35)</f>
        <v>142644.815164</v>
      </c>
    </row>
    <row r="37" spans="1:4" x14ac:dyDescent="0.75">
      <c r="A37" s="9" t="s">
        <v>40</v>
      </c>
      <c r="B37" s="9" t="s">
        <v>5</v>
      </c>
      <c r="C37" s="8">
        <v>4192</v>
      </c>
      <c r="D37" s="8">
        <v>3756.1028120000001</v>
      </c>
    </row>
    <row r="38" spans="1:4" x14ac:dyDescent="0.75">
      <c r="A38" s="9" t="s">
        <v>40</v>
      </c>
      <c r="B38" s="9" t="s">
        <v>6</v>
      </c>
      <c r="C38" s="8">
        <v>330</v>
      </c>
      <c r="D38" s="8">
        <v>156.004178</v>
      </c>
    </row>
    <row r="39" spans="1:4" x14ac:dyDescent="0.75">
      <c r="A39" s="9" t="s">
        <v>40</v>
      </c>
      <c r="B39" s="9" t="s">
        <v>7</v>
      </c>
      <c r="C39" s="8">
        <v>1164</v>
      </c>
      <c r="D39" s="8">
        <v>324.124955</v>
      </c>
    </row>
    <row r="40" spans="1:4" x14ac:dyDescent="0.75">
      <c r="A40" s="9" t="s">
        <v>40</v>
      </c>
      <c r="B40" s="9" t="s">
        <v>8</v>
      </c>
      <c r="C40" s="8">
        <v>10286</v>
      </c>
      <c r="D40" s="8">
        <v>0</v>
      </c>
    </row>
    <row r="41" spans="1:4" x14ac:dyDescent="0.75">
      <c r="A41" s="9" t="s">
        <v>40</v>
      </c>
      <c r="B41" s="9" t="s">
        <v>9</v>
      </c>
      <c r="C41" s="8">
        <v>3333</v>
      </c>
      <c r="D41" s="8">
        <v>3063.5133999999998</v>
      </c>
    </row>
    <row r="42" spans="1:4" x14ac:dyDescent="0.75">
      <c r="A42" s="9" t="s">
        <v>40</v>
      </c>
      <c r="B42" s="9" t="s">
        <v>10</v>
      </c>
      <c r="C42" s="8">
        <v>11516</v>
      </c>
      <c r="D42" s="8">
        <v>5552.372241</v>
      </c>
    </row>
    <row r="43" spans="1:4" x14ac:dyDescent="0.75">
      <c r="A43" s="9" t="s">
        <v>40</v>
      </c>
      <c r="B43" s="9" t="s">
        <v>11</v>
      </c>
      <c r="C43" s="8">
        <v>2699</v>
      </c>
      <c r="D43" s="8">
        <v>1542.4367050000001</v>
      </c>
    </row>
    <row r="44" spans="1:4" x14ac:dyDescent="0.75">
      <c r="A44" s="9" t="s">
        <v>40</v>
      </c>
      <c r="B44" s="9" t="s">
        <v>12</v>
      </c>
      <c r="C44" s="8">
        <v>10</v>
      </c>
      <c r="D44" s="8">
        <v>0</v>
      </c>
    </row>
    <row r="45" spans="1:4" x14ac:dyDescent="0.75">
      <c r="A45" s="9" t="s">
        <v>40</v>
      </c>
      <c r="B45" s="9" t="s">
        <v>13</v>
      </c>
      <c r="C45" s="8">
        <v>58</v>
      </c>
      <c r="D45" s="8">
        <v>26.631194000000001</v>
      </c>
    </row>
    <row r="46" spans="1:4" x14ac:dyDescent="0.75">
      <c r="A46" s="9" t="s">
        <v>40</v>
      </c>
      <c r="B46" s="9" t="s">
        <v>14</v>
      </c>
      <c r="C46" s="8">
        <v>66</v>
      </c>
      <c r="D46" s="8">
        <v>7.4003949999999996</v>
      </c>
    </row>
    <row r="47" spans="1:4" x14ac:dyDescent="0.75">
      <c r="A47" s="9" t="s">
        <v>40</v>
      </c>
      <c r="B47" s="9" t="s">
        <v>41</v>
      </c>
      <c r="C47" s="8">
        <v>0</v>
      </c>
      <c r="D47" s="8">
        <v>-4.5065999999999997</v>
      </c>
    </row>
    <row r="48" spans="1:4" x14ac:dyDescent="0.75">
      <c r="A48" s="9" t="s">
        <v>40</v>
      </c>
      <c r="B48" s="9" t="s">
        <v>15</v>
      </c>
      <c r="C48" s="8">
        <v>10</v>
      </c>
      <c r="D48" s="8">
        <v>5.3271199999999999</v>
      </c>
    </row>
    <row r="49" spans="1:4" x14ac:dyDescent="0.75">
      <c r="A49" s="9" t="s">
        <v>40</v>
      </c>
      <c r="B49" s="9" t="s">
        <v>16</v>
      </c>
      <c r="C49" s="8">
        <v>2257</v>
      </c>
      <c r="D49" s="8">
        <v>150.22124299999999</v>
      </c>
    </row>
    <row r="50" spans="1:4" x14ac:dyDescent="0.75">
      <c r="A50" s="9" t="s">
        <v>40</v>
      </c>
      <c r="B50" s="9" t="s">
        <v>17</v>
      </c>
      <c r="C50" s="8">
        <v>726</v>
      </c>
      <c r="D50" s="8">
        <v>687.20877599999994</v>
      </c>
    </row>
    <row r="51" spans="1:4" x14ac:dyDescent="0.75">
      <c r="A51" s="9" t="s">
        <v>40</v>
      </c>
      <c r="B51" s="9" t="s">
        <v>18</v>
      </c>
      <c r="C51" s="8">
        <v>10614</v>
      </c>
      <c r="D51" s="8">
        <v>5545.3371909999996</v>
      </c>
    </row>
    <row r="52" spans="1:4" x14ac:dyDescent="0.75">
      <c r="A52" s="9" t="s">
        <v>40</v>
      </c>
      <c r="B52" s="9" t="s">
        <v>19</v>
      </c>
      <c r="C52" s="8">
        <v>2450</v>
      </c>
      <c r="D52" s="8">
        <v>1072.880498</v>
      </c>
    </row>
    <row r="53" spans="1:4" x14ac:dyDescent="0.75">
      <c r="A53" s="9" t="s">
        <v>40</v>
      </c>
      <c r="B53" s="9" t="s">
        <v>20</v>
      </c>
      <c r="C53" s="8">
        <v>2384</v>
      </c>
      <c r="D53" s="8">
        <v>3188.8605280000002</v>
      </c>
    </row>
    <row r="54" spans="1:4" x14ac:dyDescent="0.75">
      <c r="A54" s="9" t="s">
        <v>40</v>
      </c>
      <c r="B54" s="9" t="s">
        <v>22</v>
      </c>
      <c r="C54" s="8">
        <v>1602</v>
      </c>
      <c r="D54" s="8">
        <v>998.24775</v>
      </c>
    </row>
    <row r="55" spans="1:4" x14ac:dyDescent="0.75">
      <c r="A55" s="9" t="s">
        <v>40</v>
      </c>
      <c r="B55" s="9" t="s">
        <v>23</v>
      </c>
      <c r="C55" s="8">
        <v>133</v>
      </c>
      <c r="D55" s="8">
        <v>100.55712</v>
      </c>
    </row>
    <row r="56" spans="1:4" x14ac:dyDescent="0.75">
      <c r="A56" s="9" t="s">
        <v>40</v>
      </c>
      <c r="B56" s="9" t="s">
        <v>25</v>
      </c>
      <c r="C56" s="8">
        <v>362</v>
      </c>
      <c r="D56" s="8">
        <v>108.959974</v>
      </c>
    </row>
    <row r="57" spans="1:4" x14ac:dyDescent="0.75">
      <c r="A57" s="9" t="s">
        <v>40</v>
      </c>
      <c r="B57" s="9" t="s">
        <v>26</v>
      </c>
      <c r="C57" s="8">
        <v>1490</v>
      </c>
      <c r="D57" s="8">
        <v>942.78751199999999</v>
      </c>
    </row>
    <row r="58" spans="1:4" x14ac:dyDescent="0.75">
      <c r="A58" s="9" t="s">
        <v>40</v>
      </c>
      <c r="B58" s="9" t="s">
        <v>27</v>
      </c>
      <c r="C58" s="8">
        <v>190</v>
      </c>
      <c r="D58" s="8">
        <v>65.259546</v>
      </c>
    </row>
    <row r="59" spans="1:4" x14ac:dyDescent="0.75">
      <c r="A59" s="9" t="s">
        <v>40</v>
      </c>
      <c r="B59" s="9" t="s">
        <v>28</v>
      </c>
      <c r="C59" s="8">
        <v>8088</v>
      </c>
      <c r="D59" s="8">
        <v>2341.215956</v>
      </c>
    </row>
    <row r="60" spans="1:4" x14ac:dyDescent="0.75">
      <c r="A60" s="9" t="s">
        <v>40</v>
      </c>
      <c r="B60" s="9" t="s">
        <v>29</v>
      </c>
      <c r="C60" s="8">
        <v>32</v>
      </c>
      <c r="D60" s="8">
        <v>14.791060999999999</v>
      </c>
    </row>
    <row r="61" spans="1:4" x14ac:dyDescent="0.75">
      <c r="A61" s="9" t="s">
        <v>40</v>
      </c>
      <c r="B61" s="9" t="s">
        <v>30</v>
      </c>
      <c r="C61" s="8">
        <v>50</v>
      </c>
      <c r="D61" s="8">
        <v>46.935386000000001</v>
      </c>
    </row>
    <row r="62" spans="1:4" x14ac:dyDescent="0.75">
      <c r="A62" s="9" t="s">
        <v>40</v>
      </c>
      <c r="B62" s="9" t="s">
        <v>31</v>
      </c>
      <c r="C62" s="8">
        <v>2042</v>
      </c>
      <c r="D62" s="8">
        <v>12.071251999999999</v>
      </c>
    </row>
    <row r="63" spans="1:4" x14ac:dyDescent="0.75">
      <c r="A63" s="9" t="s">
        <v>40</v>
      </c>
      <c r="B63" s="9" t="s">
        <v>32</v>
      </c>
      <c r="C63" s="8">
        <v>15861</v>
      </c>
      <c r="D63" s="8">
        <v>10823.505708999999</v>
      </c>
    </row>
    <row r="64" spans="1:4" x14ac:dyDescent="0.75">
      <c r="A64" s="9" t="s">
        <v>40</v>
      </c>
      <c r="B64" s="9" t="s">
        <v>33</v>
      </c>
      <c r="C64" s="8">
        <v>484</v>
      </c>
      <c r="D64" s="8">
        <v>225.25017099999999</v>
      </c>
    </row>
    <row r="65" spans="1:4" x14ac:dyDescent="0.75">
      <c r="A65" s="9" t="s">
        <v>40</v>
      </c>
      <c r="B65" s="9" t="s">
        <v>34</v>
      </c>
      <c r="C65" s="8">
        <v>4506</v>
      </c>
      <c r="D65" s="8">
        <v>1954.9119499999999</v>
      </c>
    </row>
    <row r="66" spans="1:4" x14ac:dyDescent="0.75">
      <c r="A66" s="9" t="s">
        <v>40</v>
      </c>
      <c r="B66" s="9" t="s">
        <v>35</v>
      </c>
      <c r="C66" s="8">
        <v>181</v>
      </c>
      <c r="D66" s="8">
        <v>61.830759</v>
      </c>
    </row>
    <row r="67" spans="1:4" x14ac:dyDescent="0.75">
      <c r="A67" s="9" t="s">
        <v>40</v>
      </c>
      <c r="B67" s="9" t="s">
        <v>36</v>
      </c>
      <c r="C67" s="8">
        <v>100</v>
      </c>
      <c r="D67" s="8">
        <v>79.858000000000004</v>
      </c>
    </row>
    <row r="68" spans="1:4" x14ac:dyDescent="0.75">
      <c r="A68" s="9" t="s">
        <v>40</v>
      </c>
      <c r="B68" s="9" t="s">
        <v>42</v>
      </c>
      <c r="C68" s="8">
        <v>0</v>
      </c>
      <c r="D68" s="8">
        <v>-3.1726040000000002</v>
      </c>
    </row>
    <row r="69" spans="1:4" x14ac:dyDescent="0.75">
      <c r="A69" s="9" t="s">
        <v>40</v>
      </c>
      <c r="B69" s="9" t="s">
        <v>37</v>
      </c>
      <c r="C69" s="8">
        <v>1964</v>
      </c>
      <c r="D69" s="8">
        <v>501.82740200000001</v>
      </c>
    </row>
    <row r="70" spans="1:4" x14ac:dyDescent="0.75">
      <c r="A70" s="9" t="s">
        <v>40</v>
      </c>
      <c r="B70" s="9" t="s">
        <v>38</v>
      </c>
      <c r="C70" s="8">
        <v>6752</v>
      </c>
      <c r="D70" s="8">
        <v>3736.0306129999999</v>
      </c>
    </row>
    <row r="71" spans="1:4" x14ac:dyDescent="0.75">
      <c r="A71" s="10" t="s">
        <v>43</v>
      </c>
      <c r="B71" s="10"/>
      <c r="C71" s="11">
        <f>SUBTOTAL(9,C37:C70)</f>
        <v>95932</v>
      </c>
      <c r="D71" s="11">
        <f>SUBTOTAL(9,D37:D70)</f>
        <v>47084.782193000006</v>
      </c>
    </row>
    <row r="72" spans="1:4" x14ac:dyDescent="0.75">
      <c r="A72" s="10" t="s">
        <v>44</v>
      </c>
      <c r="B72" s="10"/>
      <c r="C72" s="11">
        <f>SUBTOTAL(9,C2:C70)</f>
        <v>317857</v>
      </c>
      <c r="D72" s="11">
        <f>SUBTOTAL(9,D2:D70)</f>
        <v>189729.59735700005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 Wise Dev. Exp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2022-07-25T09:15:26Z</dcterms:modified>
</cp:coreProperties>
</file>