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MRU\OneDrive\Desktop\Opendata 25 July 2022\Finance\"/>
    </mc:Choice>
  </mc:AlternateContent>
  <xr:revisionPtr revIDLastSave="0" documentId="8_{1403A261-D83F-4FE7-BF8F-4A6BCA075E51}" xr6:coauthVersionLast="47" xr6:coauthVersionMax="47" xr10:uidLastSave="{00000000-0000-0000-0000-000000000000}"/>
  <bookViews>
    <workbookView xWindow="-90" yWindow="-90" windowWidth="19380" windowHeight="10260" xr2:uid="{FE2C117A-7D2D-4D73-A4AB-F72B171258AC}"/>
  </bookViews>
  <sheets>
    <sheet name="General Revenue Receipts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8" i="1" l="1"/>
  <c r="C14" i="1"/>
  <c r="B14" i="1"/>
  <c r="C7" i="1"/>
  <c r="B7" i="1"/>
  <c r="C2" i="1"/>
  <c r="B2" i="1"/>
  <c r="B18" i="1" s="1"/>
</calcChain>
</file>

<file path=xl/sharedStrings.xml><?xml version="1.0" encoding="utf-8"?>
<sst xmlns="http://schemas.openxmlformats.org/spreadsheetml/2006/main" count="18" uniqueCount="18">
  <si>
    <t>Head</t>
  </si>
  <si>
    <t xml:space="preserve"> Budget Estimates</t>
  </si>
  <si>
    <t xml:space="preserve"> Actuals</t>
  </si>
  <si>
    <t>Federal Transfers</t>
  </si>
  <si>
    <t>Federal Tax Assignment</t>
  </si>
  <si>
    <t>1 % for War on Terror</t>
  </si>
  <si>
    <t>Straight Transfers</t>
  </si>
  <si>
    <t>Profit from Hydro Electricity (NHP)</t>
  </si>
  <si>
    <t>Net Hydel Profit</t>
  </si>
  <si>
    <t>Arrears of Net Hydel</t>
  </si>
  <si>
    <t>Net Hydel Profit (Previous arrears )</t>
  </si>
  <si>
    <t>Arrears of Net Hydel (M.O.U)</t>
  </si>
  <si>
    <t>NHP as per AGN Kazi formula,(KCM)</t>
  </si>
  <si>
    <t>Provincial Own Receipts</t>
  </si>
  <si>
    <t>Provincial Tax Receipts*</t>
  </si>
  <si>
    <t>Provincial Non-Tax Receipts</t>
  </si>
  <si>
    <t>Grants for Current Budget 
Newly Merged Areas</t>
  </si>
  <si>
    <t>Total Receipts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</si>
</sst>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8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0"/>
      <name val="Arial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3" fillId="0" borderId="0"/>
    <xf numFmtId="0" fontId="4" fillId="0" borderId="0"/>
    <xf numFmtId="168" fontId="1" fillId="0" borderId="0" applyFont="0" applyFill="0" applyBorder="0" applyAlignment="0" applyProtection="0"/>
    <xf numFmtId="0" fontId="1" fillId="0" borderId="0"/>
  </cellStyleXfs>
  <cellXfs count="8">
    <xf numFmtId="0" fontId="0" fillId="0" borderId="0" xfId="0"/>
    <xf numFmtId="0" fontId="2" fillId="0" borderId="1" xfId="4" applyFont="1" applyBorder="1" applyAlignment="1">
      <alignment horizontal="center" vertical="center"/>
    </xf>
    <xf numFmtId="0" fontId="2" fillId="0" borderId="1" xfId="4" applyFont="1" applyBorder="1" applyAlignment="1">
      <alignment horizontal="left" vertical="center"/>
    </xf>
    <xf numFmtId="4" fontId="2" fillId="0" borderId="1" xfId="4" applyNumberFormat="1" applyFont="1" applyBorder="1" applyAlignment="1">
      <alignment horizontal="center" vertical="center"/>
    </xf>
    <xf numFmtId="0" fontId="5" fillId="0" borderId="1" xfId="4" applyFont="1" applyBorder="1" applyAlignment="1">
      <alignment horizontal="left" vertical="center"/>
    </xf>
    <xf numFmtId="4" fontId="5" fillId="0" borderId="1" xfId="4" applyNumberFormat="1" applyFont="1" applyBorder="1" applyAlignment="1">
      <alignment horizontal="center" vertical="center"/>
    </xf>
    <xf numFmtId="4" fontId="5" fillId="0" borderId="1" xfId="4" applyNumberFormat="1" applyFont="1" applyBorder="1" applyAlignment="1">
      <alignment horizontal="center" vertical="center"/>
    </xf>
    <xf numFmtId="0" fontId="2" fillId="0" borderId="1" xfId="4" applyFont="1" applyBorder="1" applyAlignment="1">
      <alignment horizontal="left" vertical="center" wrapText="1"/>
    </xf>
  </cellXfs>
  <cellStyles count="7">
    <cellStyle name="Comma [0] 2" xfId="2" xr:uid="{E8A37B87-D77E-4D35-BEA3-A447982408AA}"/>
    <cellStyle name="Comma 3" xfId="5" xr:uid="{F4056722-4FAC-4756-AF7F-C15CA8BBA1B5}"/>
    <cellStyle name="Normal" xfId="0" builtinId="0"/>
    <cellStyle name="Normal 2" xfId="1" xr:uid="{02DA6A61-61A5-409A-ACFA-BC8C9B7A19F1}"/>
    <cellStyle name="Normal 2 2" xfId="3" xr:uid="{4AFD5923-1CDD-41EE-9BDB-740AE41E9ADF}"/>
    <cellStyle name="Normal 2 2 2" xfId="6" xr:uid="{9B3E5CBD-6721-4214-A7D3-9CC1ED5A91C2}"/>
    <cellStyle name="Normal 4" xfId="4" xr:uid="{8F6067D3-3AD4-446B-957A-44C7015F73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173EC-D5E4-4949-8587-60439ED84D0F}">
  <dimension ref="A1:C18"/>
  <sheetViews>
    <sheetView tabSelected="1" workbookViewId="0">
      <selection sqref="A1:C18"/>
    </sheetView>
  </sheetViews>
  <sheetFormatPr defaultRowHeight="14.75" x14ac:dyDescent="0.75"/>
  <cols>
    <col min="2" max="2" width="17.08984375" bestFit="1" customWidth="1"/>
    <col min="3" max="3" width="10.54296875" bestFit="1" customWidth="1"/>
  </cols>
  <sheetData>
    <row r="1" spans="1:3" ht="16" x14ac:dyDescent="0.75">
      <c r="A1" s="1" t="s">
        <v>0</v>
      </c>
      <c r="B1" s="1" t="s">
        <v>1</v>
      </c>
      <c r="C1" s="1" t="s">
        <v>2</v>
      </c>
    </row>
    <row r="2" spans="1:3" ht="16" x14ac:dyDescent="0.75">
      <c r="A2" s="2" t="s">
        <v>3</v>
      </c>
      <c r="B2" s="3">
        <f>SUM(B3:B5)</f>
        <v>477519</v>
      </c>
      <c r="C2" s="3">
        <f>SUM(C3:C5)</f>
        <v>444785.01</v>
      </c>
    </row>
    <row r="3" spans="1:3" ht="16" x14ac:dyDescent="0.75">
      <c r="A3" s="4" t="s">
        <v>4</v>
      </c>
      <c r="B3" s="5">
        <v>404766</v>
      </c>
      <c r="C3" s="5">
        <v>373227.01</v>
      </c>
    </row>
    <row r="4" spans="1:3" ht="16" x14ac:dyDescent="0.75">
      <c r="A4" s="4" t="s">
        <v>5</v>
      </c>
      <c r="B4" s="5">
        <v>48636</v>
      </c>
      <c r="C4" s="5">
        <v>44846</v>
      </c>
    </row>
    <row r="5" spans="1:3" ht="16" x14ac:dyDescent="0.75">
      <c r="A5" s="4" t="s">
        <v>6</v>
      </c>
      <c r="B5" s="5">
        <v>24117</v>
      </c>
      <c r="C5" s="5">
        <v>26712.000000000004</v>
      </c>
    </row>
    <row r="6" spans="1:3" ht="16" x14ac:dyDescent="0.75">
      <c r="A6" s="4"/>
      <c r="B6" s="6"/>
      <c r="C6" s="6"/>
    </row>
    <row r="7" spans="1:3" ht="16" x14ac:dyDescent="0.75">
      <c r="A7" s="2" t="s">
        <v>7</v>
      </c>
      <c r="B7" s="3">
        <f>SUM(B8:B12)</f>
        <v>58266</v>
      </c>
      <c r="C7" s="3">
        <f>SUM(C8:C12)</f>
        <v>47000</v>
      </c>
    </row>
    <row r="8" spans="1:3" ht="16" x14ac:dyDescent="0.75">
      <c r="A8" s="4" t="s">
        <v>8</v>
      </c>
      <c r="B8" s="5">
        <v>21495</v>
      </c>
      <c r="C8" s="5">
        <v>10200</v>
      </c>
    </row>
    <row r="9" spans="1:3" ht="16" x14ac:dyDescent="0.75">
      <c r="A9" s="4" t="s">
        <v>9</v>
      </c>
      <c r="B9" s="5">
        <v>36771</v>
      </c>
      <c r="C9" s="5">
        <v>36800</v>
      </c>
    </row>
    <row r="10" spans="1:3" ht="16" x14ac:dyDescent="0.75">
      <c r="A10" s="4" t="s">
        <v>10</v>
      </c>
      <c r="B10" s="5">
        <v>0</v>
      </c>
      <c r="C10" s="5">
        <v>0</v>
      </c>
    </row>
    <row r="11" spans="1:3" ht="16" x14ac:dyDescent="0.75">
      <c r="A11" s="4" t="s">
        <v>11</v>
      </c>
      <c r="B11" s="5">
        <v>0</v>
      </c>
      <c r="C11" s="5">
        <v>0</v>
      </c>
    </row>
    <row r="12" spans="1:3" ht="16" x14ac:dyDescent="0.75">
      <c r="A12" s="4" t="s">
        <v>12</v>
      </c>
      <c r="B12" s="5">
        <v>0</v>
      </c>
      <c r="C12" s="5">
        <v>0</v>
      </c>
    </row>
    <row r="13" spans="1:3" ht="16" x14ac:dyDescent="0.75">
      <c r="A13" s="4"/>
      <c r="B13" s="6"/>
      <c r="C13" s="6"/>
    </row>
    <row r="14" spans="1:3" ht="16" x14ac:dyDescent="0.75">
      <c r="A14" s="2" t="s">
        <v>13</v>
      </c>
      <c r="B14" s="3">
        <f>SUM(B15:B16)</f>
        <v>49234</v>
      </c>
      <c r="C14" s="3">
        <f>SUM(C15:C16)</f>
        <v>59487.31868299999</v>
      </c>
    </row>
    <row r="15" spans="1:3" ht="16" x14ac:dyDescent="0.75">
      <c r="A15" s="4" t="s">
        <v>14</v>
      </c>
      <c r="B15" s="5">
        <v>28147</v>
      </c>
      <c r="C15" s="5">
        <v>33545.136448999998</v>
      </c>
    </row>
    <row r="16" spans="1:3" ht="16" x14ac:dyDescent="0.75">
      <c r="A16" s="4" t="s">
        <v>15</v>
      </c>
      <c r="B16" s="5">
        <v>21087</v>
      </c>
      <c r="C16" s="5">
        <v>25942.182233999996</v>
      </c>
    </row>
    <row r="17" spans="1:3" ht="112" x14ac:dyDescent="0.75">
      <c r="A17" s="7" t="s">
        <v>16</v>
      </c>
      <c r="B17" s="3">
        <v>88000</v>
      </c>
      <c r="C17" s="3">
        <v>74469</v>
      </c>
    </row>
    <row r="18" spans="1:3" ht="16" x14ac:dyDescent="0.75">
      <c r="A18" s="2" t="s">
        <v>17</v>
      </c>
      <c r="B18" s="3">
        <f>B2+B7+B14+B17</f>
        <v>673019</v>
      </c>
      <c r="C18" s="3">
        <f>C2+C7+C14+C17</f>
        <v>625741.32868300006</v>
      </c>
    </row>
  </sheetData>
  <mergeCells count="2">
    <mergeCell ref="B6:C6"/>
    <mergeCell ref="B13:C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General Revenue Receipts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PMRU</dc:creator>
  <cp:lastModifiedBy>PMRU</cp:lastModifiedBy>
  <dcterms:created xsi:type="dcterms:W3CDTF">2022-07-25T08:54:07Z</dcterms:created>
  <dcterms:modified xsi:type="dcterms:W3CDTF">2022-07-25T09:22:17Z</dcterms:modified>
</cp:coreProperties>
</file>