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MRU\OneDrive\Desktop\Opendata 25 July 2022\Finance\"/>
    </mc:Choice>
  </mc:AlternateContent>
  <xr:revisionPtr revIDLastSave="0" documentId="8_{7CCDB187-94A3-42E9-AD1F-BBA2E2D69F41}" xr6:coauthVersionLast="47" xr6:coauthVersionMax="47" xr10:uidLastSave="{00000000-0000-0000-0000-000000000000}"/>
  <bookViews>
    <workbookView xWindow="-90" yWindow="-90" windowWidth="19380" windowHeight="10260" xr2:uid="{FE2C117A-7D2D-4D73-A4AB-F72B171258AC}"/>
  </bookViews>
  <sheets>
    <sheet name="Current Revenue Exp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1" l="1"/>
  <c r="C19" i="1"/>
  <c r="B19" i="1"/>
  <c r="C12" i="1"/>
  <c r="B12" i="1"/>
  <c r="B20" i="1" s="1"/>
</calcChain>
</file>

<file path=xl/sharedStrings.xml><?xml version="1.0" encoding="utf-8"?>
<sst xmlns="http://schemas.openxmlformats.org/spreadsheetml/2006/main" count="22" uniqueCount="20">
  <si>
    <t>NMAs</t>
  </si>
  <si>
    <t>Head</t>
  </si>
  <si>
    <t xml:space="preserve"> Budget Estimates</t>
  </si>
  <si>
    <t xml:space="preserve"> Actuals</t>
  </si>
  <si>
    <t>Settled</t>
  </si>
  <si>
    <t>Salary ( Provincial )</t>
  </si>
  <si>
    <t>Salary ( District)</t>
  </si>
  <si>
    <t>Pension</t>
  </si>
  <si>
    <t>Subsidy</t>
  </si>
  <si>
    <t>Investment &amp; Committed Contribution</t>
  </si>
  <si>
    <t>Interest Payments</t>
  </si>
  <si>
    <t>Local Councils</t>
  </si>
  <si>
    <t>O&amp;M and Contingency</t>
  </si>
  <si>
    <t>District Non-Salary</t>
  </si>
  <si>
    <t>Total Settled</t>
  </si>
  <si>
    <t xml:space="preserve">Salary </t>
  </si>
  <si>
    <t>Non-Salary</t>
  </si>
  <si>
    <t>Non-Salary ( District)</t>
  </si>
  <si>
    <t>Total NMAs</t>
  </si>
  <si>
    <t>Grant Total (Settled + NMAs)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</si>
</sst>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</cellStyleXfs>
  <cellXfs count="9">
    <xf numFmtId="0" fontId="0" fillId="0" borderId="0" xfId="0"/>
    <xf numFmtId="0" fontId="5" fillId="0" borderId="1" xfId="4" applyFont="1" applyBorder="1" applyAlignment="1">
      <alignment horizontal="center" vertical="center"/>
    </xf>
    <xf numFmtId="0" fontId="5" fillId="0" borderId="1" xfId="4" applyFont="1" applyBorder="1" applyAlignment="1">
      <alignment horizontal="left" vertical="center"/>
    </xf>
    <xf numFmtId="0" fontId="6" fillId="0" borderId="1" xfId="4" applyFont="1" applyBorder="1" applyAlignment="1">
      <alignment horizontal="left" vertical="center"/>
    </xf>
    <xf numFmtId="4" fontId="6" fillId="0" borderId="1" xfId="4" applyNumberFormat="1" applyFont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4" fontId="3" fillId="0" borderId="1" xfId="4" applyNumberFormat="1" applyFont="1" applyBorder="1" applyAlignment="1">
      <alignment horizontal="center" vertical="center"/>
    </xf>
    <xf numFmtId="0" fontId="4" fillId="0" borderId="0" xfId="4" applyAlignment="1">
      <alignment horizontal="left" vertical="center"/>
    </xf>
    <xf numFmtId="4" fontId="5" fillId="0" borderId="1" xfId="4" applyNumberFormat="1" applyFont="1" applyBorder="1" applyAlignment="1">
      <alignment horizontal="center" vertical="center"/>
    </xf>
  </cellXfs>
  <cellStyles count="5">
    <cellStyle name="Comma [0] 2" xfId="2" xr:uid="{E8A37B87-D77E-4D35-BEA3-A447982408AA}"/>
    <cellStyle name="Normal" xfId="0" builtinId="0"/>
    <cellStyle name="Normal 2" xfId="1" xr:uid="{02DA6A61-61A5-409A-ACFA-BC8C9B7A19F1}"/>
    <cellStyle name="Normal 2 2" xfId="3" xr:uid="{4AFD5923-1CDD-41EE-9BDB-740AE41E9ADF}"/>
    <cellStyle name="Normal 4" xfId="4" xr:uid="{8F6067D3-3AD4-446B-957A-44C7015F73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173EC-D5E4-4949-8587-60439ED84D0F}">
  <dimension ref="A1:C20"/>
  <sheetViews>
    <sheetView tabSelected="1" workbookViewId="0">
      <selection sqref="A1:C20"/>
    </sheetView>
  </sheetViews>
  <sheetFormatPr defaultRowHeight="14.75" x14ac:dyDescent="0.75"/>
  <cols>
    <col min="1" max="1" width="13.86328125" bestFit="1" customWidth="1"/>
    <col min="2" max="2" width="50.36328125" bestFit="1" customWidth="1"/>
    <col min="3" max="3" width="29.40625" bestFit="1" customWidth="1"/>
    <col min="4" max="4" width="10.90625" bestFit="1" customWidth="1"/>
  </cols>
  <sheetData>
    <row r="1" spans="1:3" ht="16" x14ac:dyDescent="0.75">
      <c r="A1" s="1" t="s">
        <v>1</v>
      </c>
      <c r="B1" s="1" t="s">
        <v>2</v>
      </c>
      <c r="C1" s="1" t="s">
        <v>3</v>
      </c>
    </row>
    <row r="2" spans="1:3" ht="16" x14ac:dyDescent="0.75">
      <c r="A2" s="2" t="s">
        <v>4</v>
      </c>
      <c r="B2" s="1"/>
      <c r="C2" s="1"/>
    </row>
    <row r="3" spans="1:3" ht="16" x14ac:dyDescent="0.75">
      <c r="A3" s="3" t="s">
        <v>5</v>
      </c>
      <c r="B3" s="4">
        <v>124300</v>
      </c>
      <c r="C3" s="4">
        <v>96844.929174999997</v>
      </c>
    </row>
    <row r="4" spans="1:3" ht="16" x14ac:dyDescent="0.75">
      <c r="A4" s="3" t="s">
        <v>6</v>
      </c>
      <c r="B4" s="4">
        <v>150000</v>
      </c>
      <c r="C4" s="4">
        <v>147035.652</v>
      </c>
    </row>
    <row r="5" spans="1:3" ht="16" x14ac:dyDescent="0.75">
      <c r="A5" s="3" t="s">
        <v>7</v>
      </c>
      <c r="B5" s="4">
        <v>86000</v>
      </c>
      <c r="C5" s="4">
        <v>82666.955617000014</v>
      </c>
    </row>
    <row r="6" spans="1:3" ht="16" x14ac:dyDescent="0.75">
      <c r="A6" s="3" t="s">
        <v>8</v>
      </c>
      <c r="B6" s="4">
        <v>3150</v>
      </c>
      <c r="C6" s="4">
        <v>9930.4338709999993</v>
      </c>
    </row>
    <row r="7" spans="1:3" ht="16" x14ac:dyDescent="0.75">
      <c r="A7" s="3" t="s">
        <v>9</v>
      </c>
      <c r="B7" s="4">
        <v>0</v>
      </c>
      <c r="C7" s="4">
        <v>0</v>
      </c>
    </row>
    <row r="8" spans="1:3" ht="16" x14ac:dyDescent="0.75">
      <c r="A8" s="3" t="s">
        <v>10</v>
      </c>
      <c r="B8" s="4">
        <v>16500</v>
      </c>
      <c r="C8" s="4">
        <v>18617.273086000001</v>
      </c>
    </row>
    <row r="9" spans="1:3" ht="16" x14ac:dyDescent="0.75">
      <c r="A9" s="3" t="s">
        <v>11</v>
      </c>
      <c r="B9" s="4">
        <v>6272</v>
      </c>
      <c r="C9" s="4">
        <v>4254.0781200000001</v>
      </c>
    </row>
    <row r="10" spans="1:3" ht="16" x14ac:dyDescent="0.75">
      <c r="A10" s="3" t="s">
        <v>12</v>
      </c>
      <c r="B10" s="4">
        <v>101107.00000000003</v>
      </c>
      <c r="C10" s="4">
        <v>92918.710896000004</v>
      </c>
    </row>
    <row r="11" spans="1:3" ht="16" x14ac:dyDescent="0.75">
      <c r="A11" s="3" t="s">
        <v>13</v>
      </c>
      <c r="B11" s="4">
        <v>17800</v>
      </c>
      <c r="C11" s="4">
        <v>19702.002999999997</v>
      </c>
    </row>
    <row r="12" spans="1:3" ht="16" x14ac:dyDescent="0.75">
      <c r="A12" s="5" t="s">
        <v>14</v>
      </c>
      <c r="B12" s="6">
        <f>SUM(B3:B11)</f>
        <v>505129</v>
      </c>
      <c r="C12" s="6">
        <f>SUM(C3:C11)</f>
        <v>471970.03576500004</v>
      </c>
    </row>
    <row r="13" spans="1:3" ht="16" x14ac:dyDescent="0.75">
      <c r="A13" s="2" t="s">
        <v>0</v>
      </c>
      <c r="B13" s="7"/>
      <c r="C13" s="7"/>
    </row>
    <row r="14" spans="1:3" ht="16" x14ac:dyDescent="0.75">
      <c r="A14" s="3" t="s">
        <v>15</v>
      </c>
      <c r="B14" s="4">
        <v>26341</v>
      </c>
      <c r="C14" s="4">
        <v>20346.267920999999</v>
      </c>
    </row>
    <row r="15" spans="1:3" ht="16" x14ac:dyDescent="0.75">
      <c r="A15" s="3" t="s">
        <v>6</v>
      </c>
      <c r="B15" s="4">
        <v>25659</v>
      </c>
      <c r="C15" s="4">
        <v>22750.339999999997</v>
      </c>
    </row>
    <row r="16" spans="1:3" ht="16" x14ac:dyDescent="0.75">
      <c r="A16" s="3" t="s">
        <v>7</v>
      </c>
      <c r="B16" s="4">
        <v>4</v>
      </c>
      <c r="C16" s="4">
        <v>887.02001600000017</v>
      </c>
    </row>
    <row r="17" spans="1:3" ht="16" x14ac:dyDescent="0.75">
      <c r="A17" s="3" t="s">
        <v>16</v>
      </c>
      <c r="B17" s="4">
        <v>29625</v>
      </c>
      <c r="C17" s="4">
        <v>15356</v>
      </c>
    </row>
    <row r="18" spans="1:3" ht="16" x14ac:dyDescent="0.75">
      <c r="A18" s="3" t="s">
        <v>17</v>
      </c>
      <c r="B18" s="4">
        <v>6371</v>
      </c>
      <c r="C18" s="4">
        <v>2555.9899999999998</v>
      </c>
    </row>
    <row r="19" spans="1:3" ht="16" x14ac:dyDescent="0.75">
      <c r="A19" s="5" t="s">
        <v>18</v>
      </c>
      <c r="B19" s="6">
        <f>SUM(B14:B18)</f>
        <v>88000</v>
      </c>
      <c r="C19" s="6">
        <f>SUM(C14:C18)</f>
        <v>61895.617936999995</v>
      </c>
    </row>
    <row r="20" spans="1:3" ht="16" x14ac:dyDescent="0.75">
      <c r="A20" s="2" t="s">
        <v>19</v>
      </c>
      <c r="B20" s="8">
        <f>B12+B19</f>
        <v>593129</v>
      </c>
      <c r="C20" s="8">
        <f>C12+C19</f>
        <v>533865.65370200004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Current Revenue Exp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PMRU</dc:creator>
  <cp:lastModifiedBy>PMRU</cp:lastModifiedBy>
  <dcterms:created xsi:type="dcterms:W3CDTF">2022-07-25T08:54:07Z</dcterms:created>
  <dcterms:modified xsi:type="dcterms:W3CDTF">2022-07-25T09:16:49Z</dcterms:modified>
</cp:coreProperties>
</file>