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12cb0f2f0142010c/Desktop/"/>
    </mc:Choice>
  </mc:AlternateContent>
  <xr:revisionPtr revIDLastSave="0" documentId="8_{EAC84385-296C-40A8-9544-307EE42D82A8}" xr6:coauthVersionLast="47" xr6:coauthVersionMax="47" xr10:uidLastSave="{00000000-0000-0000-0000-000000000000}"/>
  <bookViews>
    <workbookView xWindow="-90" yWindow="-90" windowWidth="19380" windowHeight="10380" firstSheet="19" activeTab="20" xr2:uid="{00000000-000D-0000-FFFF-FFFF00000000}"/>
  </bookViews>
  <sheets>
    <sheet name="Sports" sheetId="4" r:id="rId1"/>
    <sheet name="Right to information" sheetId="20" r:id="rId2"/>
    <sheet name="List of Government Departments" sheetId="24" r:id="rId3"/>
    <sheet name="Digital Governance" sheetId="22" r:id="rId4"/>
    <sheet name="Education" sheetId="5" r:id="rId5"/>
    <sheet name="Health" sheetId="6" r:id="rId6"/>
    <sheet name="District Administration" sheetId="21" r:id="rId7"/>
    <sheet name="Transport and Communication" sheetId="11" r:id="rId8"/>
    <sheet name="Culture and Tourism" sheetId="9" r:id="rId9"/>
    <sheet name="Energy" sheetId="12" r:id="rId10"/>
    <sheet name="Crime" sheetId="13" r:id="rId11"/>
    <sheet name="Revenue and Taxation" sheetId="18" r:id="rId12"/>
    <sheet name="Housing" sheetId="19" r:id="rId13"/>
    <sheet name="Public Service Delivery" sheetId="10" r:id="rId14"/>
    <sheet name="Livestock" sheetId="14" r:id="rId15"/>
    <sheet name="Agriculture" sheetId="15" r:id="rId16"/>
    <sheet name="Enviornment &amp; Natural Resources" sheetId="16" r:id="rId17"/>
    <sheet name="Fiscal Transparency" sheetId="17" r:id="rId18"/>
    <sheet name="Yearly Dataset" sheetId="25" r:id="rId19"/>
    <sheet name="Public Service Delivery 20" sheetId="26" r:id="rId20"/>
    <sheet name="Citizen Satisfaction 20" sheetId="28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" i="5" l="1"/>
</calcChain>
</file>

<file path=xl/sharedStrings.xml><?xml version="1.0" encoding="utf-8"?>
<sst xmlns="http://schemas.openxmlformats.org/spreadsheetml/2006/main" count="430" uniqueCount="242">
  <si>
    <t>Total Area of the District</t>
  </si>
  <si>
    <t>Total Area in Acres</t>
  </si>
  <si>
    <t>Unirrigated Area in Acres</t>
  </si>
  <si>
    <t>Irrigated Area in Acres</t>
  </si>
  <si>
    <t>Barren Land In Acres</t>
  </si>
  <si>
    <t>Total Cultivated Area</t>
  </si>
  <si>
    <t>Major Crops in District</t>
  </si>
  <si>
    <t>Total Population</t>
  </si>
  <si>
    <t>Male Population</t>
  </si>
  <si>
    <t>Female Population</t>
  </si>
  <si>
    <t>Rural Population</t>
  </si>
  <si>
    <t>Urban Population</t>
  </si>
  <si>
    <t>Tehsils</t>
  </si>
  <si>
    <t>Sub Tehsil</t>
  </si>
  <si>
    <t>Union Councils</t>
  </si>
  <si>
    <t>Village Councils</t>
  </si>
  <si>
    <t>Total Patwarkhana/Circles</t>
  </si>
  <si>
    <t>Girdawar Circle</t>
  </si>
  <si>
    <t>Tehsildars</t>
  </si>
  <si>
    <t>Naib Tehsildars</t>
  </si>
  <si>
    <t>Total Mozas</t>
  </si>
  <si>
    <t>No of TMAs in District</t>
  </si>
  <si>
    <t>Literacy Rate</t>
  </si>
  <si>
    <t>District Website</t>
  </si>
  <si>
    <t>Sports Grounds</t>
  </si>
  <si>
    <t>Parks</t>
  </si>
  <si>
    <t>Colleges</t>
  </si>
  <si>
    <t>High Secondary Schools</t>
  </si>
  <si>
    <t>High Schools</t>
  </si>
  <si>
    <t>Univerisities</t>
  </si>
  <si>
    <t>No of Private Schools</t>
  </si>
  <si>
    <t>Polio Cases</t>
  </si>
  <si>
    <t>Total Number of Churches</t>
  </si>
  <si>
    <t>No of Disbale Person</t>
  </si>
  <si>
    <t>No of Picnic Spots</t>
  </si>
  <si>
    <t>Number of Doctors</t>
  </si>
  <si>
    <t>No. of Paramedical Staff</t>
  </si>
  <si>
    <t>Emergency Servies (Rescue 1122)</t>
  </si>
  <si>
    <t>Number of Ambulances</t>
  </si>
  <si>
    <t>Total Cantt Area</t>
  </si>
  <si>
    <t>Additional District &amp; Session Judges Courts</t>
  </si>
  <si>
    <t>Senior Civil Judges</t>
  </si>
  <si>
    <t>Student Enrollment</t>
  </si>
  <si>
    <t>Civil Hospital (Cat:D)</t>
  </si>
  <si>
    <t>Civil Hospital (Cat:C)</t>
  </si>
  <si>
    <t>RHCs</t>
  </si>
  <si>
    <t>BHUs</t>
  </si>
  <si>
    <t>MCH</t>
  </si>
  <si>
    <t>SHC</t>
  </si>
  <si>
    <t>CDs</t>
  </si>
  <si>
    <t>CHCs</t>
  </si>
  <si>
    <t>Total Sanctioned Post of Doctor</t>
  </si>
  <si>
    <t>C&amp;W Roads</t>
  </si>
  <si>
    <t>PKHA Roads</t>
  </si>
  <si>
    <t>Total Grid Stations</t>
  </si>
  <si>
    <t>Total Feeders</t>
  </si>
  <si>
    <t>Total Police Stations</t>
  </si>
  <si>
    <t>Crime Rate</t>
  </si>
  <si>
    <t>Total No of Veterinary Hospitals in District</t>
  </si>
  <si>
    <t>Livestocks in District</t>
  </si>
  <si>
    <t>Seasonal Fruits in District</t>
  </si>
  <si>
    <t>No of Forests in District</t>
  </si>
  <si>
    <t>No of Dams in District</t>
  </si>
  <si>
    <t>No of Rest Houses in District</t>
  </si>
  <si>
    <t>No of Women Parks in District</t>
  </si>
  <si>
    <t>No of Prisoners in District</t>
  </si>
  <si>
    <t>No of Vehicles registered in District</t>
  </si>
  <si>
    <t>No of Housing Societies in District</t>
  </si>
  <si>
    <t>No of Private Clinics in District</t>
  </si>
  <si>
    <t>No of Medical Stores in District</t>
  </si>
  <si>
    <t>No of Playgrounds in District</t>
  </si>
  <si>
    <t>Total Sanctioned Posts in District</t>
  </si>
  <si>
    <t>No of Traffic Wardens in District</t>
  </si>
  <si>
    <t>No of Mining Sites</t>
  </si>
  <si>
    <t>No of Population Welfare Centers</t>
  </si>
  <si>
    <t>No of Lady Health Workers in District</t>
  </si>
  <si>
    <t>List of VC/NC Councils in District</t>
  </si>
  <si>
    <t>List of tourism spots in District</t>
  </si>
  <si>
    <t>List of Parks in District</t>
  </si>
  <si>
    <t>List/location of Govt Buildings in District</t>
  </si>
  <si>
    <t>List of Government Vehicles in District</t>
  </si>
  <si>
    <t>List of District ADP Schemes</t>
  </si>
  <si>
    <t>List of Archeology sites</t>
  </si>
  <si>
    <t>Contact List of all Govt offices in the District</t>
  </si>
  <si>
    <t>No of Blood Banks in the District</t>
  </si>
  <si>
    <t>No. of NOCs issued (Petrol Pumps, Private Parks, Festivals etc.)</t>
  </si>
  <si>
    <t>No of Wildlife Reserves (Game Reserves)</t>
  </si>
  <si>
    <t>227 VCs 130 NCS</t>
  </si>
  <si>
    <t>Computerization Land Revenue Record of District (Mouzas)</t>
  </si>
  <si>
    <t>Nil</t>
  </si>
  <si>
    <t>N/A</t>
  </si>
  <si>
    <t>1257 sq km</t>
  </si>
  <si>
    <t>Sui Northern Gas Pipeline Limited (SNGPL) Head Quarters Peshawar</t>
  </si>
  <si>
    <t>Nadra Office Peshawar Saddar</t>
  </si>
  <si>
    <t>NADRA Office Hayatabad Peshawar (Regional Office)</t>
  </si>
  <si>
    <t>PESCO (WAPDA) Hayatabad, Peshawar Office</t>
  </si>
  <si>
    <t>Peshawar High Court</t>
  </si>
  <si>
    <t>Peshawar Civil Court</t>
  </si>
  <si>
    <t>Peshawar Museum</t>
  </si>
  <si>
    <t>Police Assistance Lines</t>
  </si>
  <si>
    <t>PDA Building and Plaza Hayatabad</t>
  </si>
  <si>
    <t>Peshawar Traffic Police Licensing Office</t>
  </si>
  <si>
    <t>Anti-Corruption Directorete</t>
  </si>
  <si>
    <t>Gulberg Police Station and DRC Peshawar</t>
  </si>
  <si>
    <t>Gulbahar Police Station</t>
  </si>
  <si>
    <t>NADRA OFFICe Gulberg</t>
  </si>
  <si>
    <t>Right to Information Commission (KPRTI), KPK</t>
  </si>
  <si>
    <t>DC Peshawar</t>
  </si>
  <si>
    <t>Gulbahar DRC</t>
  </si>
  <si>
    <t>Police Line Peshawar</t>
  </si>
  <si>
    <t>Central Police Office (CPO)</t>
  </si>
  <si>
    <t>IGP Complaint Cell (PAS - IGP)</t>
  </si>
  <si>
    <t>DSP/ASP Hayatabad</t>
  </si>
  <si>
    <t>District Public Prosecutor (DPP)</t>
  </si>
  <si>
    <t>Counter Kidnapping Cell (CKC)</t>
  </si>
  <si>
    <t>East Cantt Police Station (Sharki)</t>
  </si>
  <si>
    <t>Custom House</t>
  </si>
  <si>
    <t>Khyber Pakhtunkhwa Information Technology Board (KPITB)</t>
  </si>
  <si>
    <t>WSSP</t>
  </si>
  <si>
    <t>Joint Public Safety Cell</t>
  </si>
  <si>
    <t>WAPDA House Peshawar</t>
  </si>
  <si>
    <t>PDA Toll Plaza Hayatabad</t>
  </si>
  <si>
    <t>Khyber Chowki Police Station</t>
  </si>
  <si>
    <t>Nadra Mega Center</t>
  </si>
  <si>
    <t>Human Right Cell - Peshawar High Court</t>
  </si>
  <si>
    <t>Directorate of Human Rights, GoKP</t>
  </si>
  <si>
    <t>Yakatoot Police Station</t>
  </si>
  <si>
    <t>SSP Operation Peshawar</t>
  </si>
  <si>
    <t>SSP Investigation</t>
  </si>
  <si>
    <t>Peshawar Light Engineering Center (PLEC)</t>
  </si>
  <si>
    <t>Regional Tax Office</t>
  </si>
  <si>
    <t>1122 Rescue</t>
  </si>
  <si>
    <t>Directorate Engineering Road-II, PDA</t>
  </si>
  <si>
    <t>KP Citizen Portal</t>
  </si>
  <si>
    <t>Contact No.</t>
  </si>
  <si>
    <t>(091) 9217748</t>
  </si>
  <si>
    <t> (091) 9212218</t>
  </si>
  <si>
    <t>(091) 9217840 (091) 921781</t>
  </si>
  <si>
    <t>091-9217357</t>
  </si>
  <si>
    <t> 091-9210149-58</t>
  </si>
  <si>
    <t> 091-9210149</t>
  </si>
  <si>
    <t>(091) 9210985</t>
  </si>
  <si>
    <t>(091) 5275233</t>
  </si>
  <si>
    <t>(091) 9217028</t>
  </si>
  <si>
    <t>091-9210383, 091-9210943</t>
  </si>
  <si>
    <t>91-9211789, 091-9217278, 91-9211292</t>
  </si>
  <si>
    <t>091 -9210376</t>
  </si>
  <si>
    <t>(091) 9210735</t>
  </si>
  <si>
    <t> 91-9211789, 091-9217278, 91-9211292</t>
  </si>
  <si>
    <t>091-9212301-2</t>
  </si>
  <si>
    <t>0310-9092938</t>
  </si>
  <si>
    <t>91-9210457</t>
  </si>
  <si>
    <t>(091) 9214019</t>
  </si>
  <si>
    <t>(091) 0800-00400</t>
  </si>
  <si>
    <t>091-9210931</t>
  </si>
  <si>
    <t>091-9212677</t>
  </si>
  <si>
    <t>091-9213050, 091-9223501</t>
  </si>
  <si>
    <t>091-9213059</t>
  </si>
  <si>
    <t>91 9216037</t>
  </si>
  <si>
    <t>(091) 5891516</t>
  </si>
  <si>
    <t>091-9217630</t>
  </si>
  <si>
    <t>0333-3331425</t>
  </si>
  <si>
    <t>(091) 9212028</t>
  </si>
  <si>
    <t>091-9217315</t>
  </si>
  <si>
    <t>(091) 5702299</t>
  </si>
  <si>
    <t>091-9213632</t>
  </si>
  <si>
    <t>091-9213068</t>
  </si>
  <si>
    <t>091-9210741</t>
  </si>
  <si>
    <t>091-2621393-94</t>
  </si>
  <si>
    <t>Trans Peshawar</t>
  </si>
  <si>
    <t>091-9210508 091-9213054</t>
  </si>
  <si>
    <t>091-9210642</t>
  </si>
  <si>
    <t>345 9081502 </t>
  </si>
  <si>
    <t>091-9216138</t>
  </si>
  <si>
    <t>091 9212693 091-922283</t>
  </si>
  <si>
    <t>091-9217034</t>
  </si>
  <si>
    <t>091-9222460</t>
  </si>
  <si>
    <t>Wheat Sugar Maize</t>
  </si>
  <si>
    <t>Separate Sheet</t>
  </si>
  <si>
    <t>Location</t>
  </si>
  <si>
    <t>Sector B, Phase 5, Hayatabad, Peshawar</t>
  </si>
  <si>
    <t>Deans Trade Center, Basement Floor (Car Parking floor), Peshawar</t>
  </si>
  <si>
    <t>Hayatabad Phase 5, Peshawar</t>
  </si>
  <si>
    <t>Phase 5, Hayatabad Peshawar</t>
  </si>
  <si>
    <t>Khyber Road, Peshawar</t>
  </si>
  <si>
    <t>Khyber Road, Peshawar (in front of PC Hotel)</t>
  </si>
  <si>
    <t>Saddar Road, opposite Governor House</t>
  </si>
  <si>
    <t>Sunehri Masjid Road, Peshawar Cantt</t>
  </si>
  <si>
    <t>Hayatabad, Phase 5, Peshawar</t>
  </si>
  <si>
    <t>Gulbahar, GT Road, Peshawar</t>
  </si>
  <si>
    <t>Sector B2, plot no. 19, phase 5, Hayatabad, Peshawar, Pakistan</t>
  </si>
  <si>
    <t>Peshawar Cantt. (Gulberg), Peshawar</t>
  </si>
  <si>
    <t>G.T. Road, Gulbahar, Peshawar</t>
  </si>
  <si>
    <t>Bilal Town, Gulberg, Peshawar</t>
  </si>
  <si>
    <t>7th Floor, Tasneem Plaza, 6th Saddar Road Peshawar Cantt, Khyber Pakhtunkhwa, Pakistan.</t>
  </si>
  <si>
    <t>G.T. Road Peshawar</t>
  </si>
  <si>
    <t>Gulbahar Police Station (2nd Floor), GT Road, Gulbahar, Peshawar</t>
  </si>
  <si>
    <t>Police Lines Road, Peshawar</t>
  </si>
  <si>
    <t>Sahibzad Abdul Qayyum Road, Peshawar</t>
  </si>
  <si>
    <t>Sahibzad Abdul Qayyum Road, Peshawar (CPO)</t>
  </si>
  <si>
    <t>Lalazar Ave, near Zarghune mosque, Hayatabad</t>
  </si>
  <si>
    <t>Civil Courts, Khyber Road, Peshawar</t>
  </si>
  <si>
    <t>Police Lines, Peshawar</t>
  </si>
  <si>
    <t>Khyber Road, Peshawar (near Police Lines)</t>
  </si>
  <si>
    <t>University Road, Jahangir abad Peshawar</t>
  </si>
  <si>
    <t>134, Industrial Estate, Hayatabad، Peshawar</t>
  </si>
  <si>
    <t>Plot#33, St 13, Sector E8, Phase 7, Hayatabad, Peshawar</t>
  </si>
  <si>
    <t>Peshawar, KhybarPakhtunkhw</t>
  </si>
  <si>
    <t>Shami Road, Peshawar</t>
  </si>
  <si>
    <t>Hayatabad Ring Road, Peshawar</t>
  </si>
  <si>
    <t>Phase 2 Hayatabad, Peshawar</t>
  </si>
  <si>
    <t>Tehkal, (opposite Runway) Peshawar</t>
  </si>
  <si>
    <t>Peshawar High Court, Saddar Road, Peshawar</t>
  </si>
  <si>
    <t>6th Floor Tasneem Plaza Near Jan’s Bakers Saddar Road Peshawar</t>
  </si>
  <si>
    <t>Circular Road, Yakatoot, Peshawar</t>
  </si>
  <si>
    <t>1st Floor- KPUMA Building, Main BRT Depot, Opposite NHA Complex, Main GT Road, Chamkani, Peshawar, Khyber Pakhtunkhwa, Pakistan</t>
  </si>
  <si>
    <t>Police Line, Peshawar Cantt, Peshawar</t>
  </si>
  <si>
    <t>Police Line Peshawar Cantt Peshawar, KPK</t>
  </si>
  <si>
    <t>Industrial State, Hayatabad, Peshawar</t>
  </si>
  <si>
    <t>GT road, tehkal, peshawar</t>
  </si>
  <si>
    <t>Hayatabad Phase 1, Peshawar</t>
  </si>
  <si>
    <t>CM Secretariate, Peshawar Cantt, Peshawar</t>
  </si>
  <si>
    <t>Headquarter ERS (Rescue-1122) KP, Sunheri Masjid Road Near Peshawar Press Club</t>
  </si>
  <si>
    <t>Year</t>
  </si>
  <si>
    <t>Separate sheet</t>
  </si>
  <si>
    <t>Sr No</t>
  </si>
  <si>
    <t>Category</t>
  </si>
  <si>
    <t>Wheat,Sugar,Maize</t>
  </si>
  <si>
    <t>No of Domicile Issued</t>
  </si>
  <si>
    <t>List of Stamp Vendors in District</t>
  </si>
  <si>
    <t>Complaint Cell</t>
  </si>
  <si>
    <t>091-9212302</t>
  </si>
  <si>
    <t>No. Of Fard Issued</t>
  </si>
  <si>
    <t>Demarcation of Land (In Kanals)</t>
  </si>
  <si>
    <t>No. of Mutation (Intiqalat)</t>
  </si>
  <si>
    <t>Issuance of Driving License</t>
  </si>
  <si>
    <t>Issuance of Certified Documents</t>
  </si>
  <si>
    <t>List of NGOs</t>
  </si>
  <si>
    <t>No of Khuli Kacheries held in District</t>
  </si>
  <si>
    <t>No of Cultural Events held in District</t>
  </si>
  <si>
    <t>No of Sports Events held in District</t>
  </si>
  <si>
    <t>No of Volunteers in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</si>
</sst>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0" fillId="0" borderId="0" xfId="0" applyFont="1"/>
    <xf numFmtId="9" fontId="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17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17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"/>
  <sheetViews>
    <sheetView workbookViewId="0">
      <selection activeCell="A3" sqref="A3:XFD3"/>
    </sheetView>
  </sheetViews>
  <sheetFormatPr defaultRowHeight="14.75" x14ac:dyDescent="0.75"/>
  <cols>
    <col min="1" max="1" width="5" style="1" bestFit="1" customWidth="1"/>
    <col min="2" max="2" width="4.7265625" style="1" bestFit="1" customWidth="1"/>
    <col min="3" max="3" width="23.86328125" style="1" bestFit="1" customWidth="1"/>
    <col min="4" max="16384" width="8.7265625" style="1"/>
  </cols>
  <sheetData>
    <row r="1" spans="1:3" x14ac:dyDescent="0.75">
      <c r="A1" s="1" t="s">
        <v>225</v>
      </c>
      <c r="B1" s="1" t="s">
        <v>223</v>
      </c>
      <c r="C1" s="1" t="s">
        <v>70</v>
      </c>
    </row>
    <row r="2" spans="1:3" x14ac:dyDescent="0.75">
      <c r="A2" s="1">
        <v>1</v>
      </c>
      <c r="B2" s="1">
        <v>2020</v>
      </c>
      <c r="C2" s="1">
        <v>14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"/>
  <sheetViews>
    <sheetView workbookViewId="0">
      <selection activeCell="G19" sqref="G19"/>
    </sheetView>
  </sheetViews>
  <sheetFormatPr defaultRowHeight="14.75" x14ac:dyDescent="0.75"/>
  <cols>
    <col min="1" max="1" width="5" style="2" bestFit="1" customWidth="1"/>
    <col min="2" max="2" width="4.7265625" style="2" bestFit="1" customWidth="1"/>
    <col min="3" max="3" width="15.7265625" style="2" bestFit="1" customWidth="1"/>
    <col min="4" max="4" width="11.54296875" style="2" bestFit="1" customWidth="1"/>
    <col min="5" max="5" width="18.40625" style="2" bestFit="1" customWidth="1"/>
    <col min="6" max="16384" width="8.7265625" style="2"/>
  </cols>
  <sheetData>
    <row r="1" spans="1:5" x14ac:dyDescent="0.75">
      <c r="A1" s="2" t="s">
        <v>225</v>
      </c>
      <c r="B1" s="2" t="s">
        <v>223</v>
      </c>
      <c r="C1" s="2" t="s">
        <v>54</v>
      </c>
      <c r="D1" s="2" t="s">
        <v>55</v>
      </c>
      <c r="E1" s="2" t="s">
        <v>62</v>
      </c>
    </row>
    <row r="2" spans="1:5" x14ac:dyDescent="0.75">
      <c r="A2" s="2">
        <v>1</v>
      </c>
      <c r="B2" s="2">
        <v>2020</v>
      </c>
      <c r="C2" s="2">
        <v>17</v>
      </c>
      <c r="D2" s="2">
        <v>250</v>
      </c>
      <c r="E2" s="2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"/>
  <sheetViews>
    <sheetView workbookViewId="0">
      <selection activeCell="A3" sqref="A3:XFD3"/>
    </sheetView>
  </sheetViews>
  <sheetFormatPr defaultRowHeight="14.75" x14ac:dyDescent="0.75"/>
  <cols>
    <col min="1" max="1" width="5" style="2" bestFit="1" customWidth="1"/>
    <col min="2" max="2" width="4.7265625" style="2" bestFit="1" customWidth="1"/>
    <col min="3" max="3" width="9.54296875" style="2" bestFit="1" customWidth="1"/>
    <col min="4" max="4" width="21.40625" style="2" bestFit="1" customWidth="1"/>
    <col min="5" max="16384" width="8.7265625" style="2"/>
  </cols>
  <sheetData>
    <row r="1" spans="1:4" x14ac:dyDescent="0.75">
      <c r="A1" s="2" t="s">
        <v>225</v>
      </c>
      <c r="B1" s="2" t="s">
        <v>223</v>
      </c>
      <c r="C1" s="2" t="s">
        <v>57</v>
      </c>
      <c r="D1" s="2" t="s">
        <v>65</v>
      </c>
    </row>
    <row r="2" spans="1:4" x14ac:dyDescent="0.75">
      <c r="A2" s="2">
        <v>1</v>
      </c>
      <c r="B2" s="2">
        <v>2020</v>
      </c>
      <c r="D2" s="2">
        <v>16265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2"/>
  <sheetViews>
    <sheetView workbookViewId="0">
      <selection activeCell="A3" sqref="A3:XFD3"/>
    </sheetView>
  </sheetViews>
  <sheetFormatPr defaultRowHeight="14.75" x14ac:dyDescent="0.75"/>
  <cols>
    <col min="1" max="1" width="5" style="2" bestFit="1" customWidth="1"/>
    <col min="2" max="2" width="4.7265625" style="2" bestFit="1" customWidth="1"/>
    <col min="3" max="3" width="29.40625" style="2" bestFit="1" customWidth="1"/>
    <col min="4" max="16384" width="8.7265625" style="2"/>
  </cols>
  <sheetData>
    <row r="1" spans="1:3" x14ac:dyDescent="0.75">
      <c r="A1" s="2" t="s">
        <v>225</v>
      </c>
      <c r="B1" s="2" t="s">
        <v>223</v>
      </c>
      <c r="C1" s="2" t="s">
        <v>66</v>
      </c>
    </row>
    <row r="2" spans="1:3" x14ac:dyDescent="0.75">
      <c r="A2" s="2">
        <v>1</v>
      </c>
      <c r="B2" s="2">
        <v>2020</v>
      </c>
      <c r="C2" s="2">
        <v>35094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2"/>
  <sheetViews>
    <sheetView workbookViewId="0">
      <selection activeCell="A3" sqref="A3:XFD3"/>
    </sheetView>
  </sheetViews>
  <sheetFormatPr defaultRowHeight="14.75" x14ac:dyDescent="0.75"/>
  <cols>
    <col min="1" max="1" width="5" style="2" bestFit="1" customWidth="1"/>
    <col min="2" max="2" width="4.7265625" style="2" bestFit="1" customWidth="1"/>
    <col min="3" max="3" width="28.1328125" style="2" bestFit="1" customWidth="1"/>
    <col min="4" max="16384" width="8.7265625" style="2"/>
  </cols>
  <sheetData>
    <row r="1" spans="1:3" x14ac:dyDescent="0.75">
      <c r="A1" s="2" t="s">
        <v>225</v>
      </c>
      <c r="B1" s="2" t="s">
        <v>223</v>
      </c>
      <c r="C1" s="2" t="s">
        <v>67</v>
      </c>
    </row>
    <row r="2" spans="1:3" x14ac:dyDescent="0.75">
      <c r="A2" s="2">
        <v>1</v>
      </c>
      <c r="B2" s="2">
        <v>2020</v>
      </c>
      <c r="C2" s="2">
        <v>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2"/>
  <sheetViews>
    <sheetView workbookViewId="0">
      <selection activeCell="A3" sqref="A3:XFD3"/>
    </sheetView>
  </sheetViews>
  <sheetFormatPr defaultRowHeight="14.75" x14ac:dyDescent="0.75"/>
  <cols>
    <col min="1" max="1" width="5" style="2" bestFit="1" customWidth="1"/>
    <col min="2" max="2" width="4.7265625" style="2" bestFit="1" customWidth="1"/>
    <col min="3" max="3" width="35.40625" style="2" bestFit="1" customWidth="1"/>
    <col min="4" max="4" width="15.54296875" style="2" bestFit="1" customWidth="1"/>
    <col min="5" max="5" width="17.1328125" style="2" bestFit="1" customWidth="1"/>
    <col min="6" max="6" width="28.1328125" style="2" bestFit="1" customWidth="1"/>
    <col min="7" max="7" width="49" style="2" bestFit="1" customWidth="1"/>
    <col min="8" max="8" width="36.40625" style="2" bestFit="1" customWidth="1"/>
    <col min="9" max="9" width="51.86328125" style="2" bestFit="1" customWidth="1"/>
    <col min="10" max="16384" width="8.7265625" style="2"/>
  </cols>
  <sheetData>
    <row r="1" spans="1:9" x14ac:dyDescent="0.75">
      <c r="A1" s="2" t="s">
        <v>225</v>
      </c>
      <c r="B1" s="2" t="s">
        <v>223</v>
      </c>
      <c r="C1" s="2" t="s">
        <v>40</v>
      </c>
      <c r="D1" s="2" t="s">
        <v>41</v>
      </c>
      <c r="E1" s="2" t="s">
        <v>56</v>
      </c>
      <c r="F1" s="2" t="s">
        <v>74</v>
      </c>
      <c r="G1" s="2" t="s">
        <v>88</v>
      </c>
      <c r="H1" s="2" t="s">
        <v>83</v>
      </c>
      <c r="I1" s="2" t="s">
        <v>85</v>
      </c>
    </row>
    <row r="2" spans="1:9" x14ac:dyDescent="0.75">
      <c r="A2" s="2">
        <v>1</v>
      </c>
      <c r="B2" s="2">
        <v>2020</v>
      </c>
      <c r="C2" s="2">
        <v>51</v>
      </c>
      <c r="D2" s="2">
        <v>2</v>
      </c>
      <c r="E2" s="2">
        <v>35</v>
      </c>
      <c r="F2" s="2">
        <v>65</v>
      </c>
      <c r="G2" s="2">
        <v>7</v>
      </c>
      <c r="H2" s="2" t="s">
        <v>178</v>
      </c>
      <c r="I2" s="2">
        <v>54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2"/>
  <sheetViews>
    <sheetView workbookViewId="0">
      <selection activeCell="A3" sqref="A3:XFD3"/>
    </sheetView>
  </sheetViews>
  <sheetFormatPr defaultRowHeight="14.75" x14ac:dyDescent="0.75"/>
  <cols>
    <col min="1" max="1" width="5" style="2" bestFit="1" customWidth="1"/>
    <col min="2" max="2" width="4.7265625" style="2" bestFit="1" customWidth="1"/>
    <col min="3" max="3" width="35" style="2" bestFit="1" customWidth="1"/>
    <col min="4" max="4" width="17.26953125" style="2" bestFit="1" customWidth="1"/>
    <col min="5" max="16384" width="8.7265625" style="2"/>
  </cols>
  <sheetData>
    <row r="1" spans="1:4" x14ac:dyDescent="0.75">
      <c r="A1" s="2" t="s">
        <v>225</v>
      </c>
      <c r="B1" s="2" t="s">
        <v>223</v>
      </c>
      <c r="C1" s="2" t="s">
        <v>58</v>
      </c>
      <c r="D1" s="2" t="s">
        <v>59</v>
      </c>
    </row>
    <row r="2" spans="1:4" x14ac:dyDescent="0.75">
      <c r="A2" s="2">
        <v>1</v>
      </c>
      <c r="B2" s="2">
        <v>2020</v>
      </c>
      <c r="C2" s="2">
        <v>46</v>
      </c>
      <c r="D2" s="2">
        <v>1891608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"/>
  <sheetViews>
    <sheetView workbookViewId="0">
      <selection activeCell="A3" sqref="A3:XFD3"/>
    </sheetView>
  </sheetViews>
  <sheetFormatPr defaultRowHeight="14.75" x14ac:dyDescent="0.75"/>
  <cols>
    <col min="1" max="1" width="5" style="2" bestFit="1" customWidth="1"/>
    <col min="2" max="2" width="4.7265625" style="2" bestFit="1" customWidth="1"/>
    <col min="3" max="3" width="21.1328125" style="2" bestFit="1" customWidth="1"/>
    <col min="4" max="16384" width="8.7265625" style="2"/>
  </cols>
  <sheetData>
    <row r="1" spans="1:3" x14ac:dyDescent="0.75">
      <c r="A1" s="2" t="s">
        <v>225</v>
      </c>
      <c r="B1" s="2" t="s">
        <v>223</v>
      </c>
      <c r="C1" s="2" t="s">
        <v>60</v>
      </c>
    </row>
    <row r="2" spans="1:3" x14ac:dyDescent="0.75">
      <c r="A2" s="2">
        <v>1</v>
      </c>
      <c r="B2" s="2">
        <v>2020</v>
      </c>
      <c r="C2" s="2">
        <v>23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2"/>
  <sheetViews>
    <sheetView workbookViewId="0">
      <selection activeCell="A3" sqref="A3:XFD3"/>
    </sheetView>
  </sheetViews>
  <sheetFormatPr defaultRowHeight="14.75" x14ac:dyDescent="0.75"/>
  <cols>
    <col min="1" max="1" width="5" style="2" bestFit="1" customWidth="1"/>
    <col min="2" max="2" width="4.7265625" style="2" bestFit="1" customWidth="1"/>
    <col min="3" max="3" width="19.7265625" style="2" bestFit="1" customWidth="1"/>
    <col min="4" max="4" width="33.86328125" style="2" bestFit="1" customWidth="1"/>
    <col min="5" max="5" width="15.54296875" style="2" bestFit="1" customWidth="1"/>
    <col min="6" max="16384" width="8.7265625" style="2"/>
  </cols>
  <sheetData>
    <row r="1" spans="1:5" x14ac:dyDescent="0.75">
      <c r="A1" s="2" t="s">
        <v>225</v>
      </c>
      <c r="B1" s="2" t="s">
        <v>223</v>
      </c>
      <c r="C1" s="2" t="s">
        <v>61</v>
      </c>
      <c r="D1" s="2" t="s">
        <v>86</v>
      </c>
      <c r="E1" s="2" t="s">
        <v>73</v>
      </c>
    </row>
    <row r="2" spans="1:5" x14ac:dyDescent="0.75">
      <c r="A2" s="2">
        <v>1</v>
      </c>
      <c r="B2" s="2">
        <v>2020</v>
      </c>
      <c r="C2" s="2">
        <v>0</v>
      </c>
      <c r="D2" s="2">
        <v>0</v>
      </c>
      <c r="E2" s="2">
        <v>50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2"/>
  <sheetViews>
    <sheetView workbookViewId="0">
      <selection activeCell="A3" sqref="A3:XFD3"/>
    </sheetView>
  </sheetViews>
  <sheetFormatPr defaultRowHeight="14.75" x14ac:dyDescent="0.75"/>
  <cols>
    <col min="1" max="1" width="5" style="2" bestFit="1" customWidth="1"/>
    <col min="2" max="2" width="4.7265625" style="2" bestFit="1" customWidth="1"/>
    <col min="3" max="3" width="23.40625" style="2" bestFit="1" customWidth="1"/>
    <col min="4" max="16384" width="8.7265625" style="2"/>
  </cols>
  <sheetData>
    <row r="1" spans="1:3" x14ac:dyDescent="0.75">
      <c r="A1" s="2" t="s">
        <v>225</v>
      </c>
      <c r="B1" s="2" t="s">
        <v>223</v>
      </c>
      <c r="C1" s="2" t="s">
        <v>81</v>
      </c>
    </row>
    <row r="2" spans="1:3" x14ac:dyDescent="0.75">
      <c r="A2" s="2">
        <v>1</v>
      </c>
      <c r="B2" s="2">
        <v>2020</v>
      </c>
      <c r="C2" s="2">
        <v>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9CA42-FB71-4C35-BADB-D5F99E4EBD57}">
  <dimension ref="A1:B89"/>
  <sheetViews>
    <sheetView topLeftCell="A52" workbookViewId="0">
      <selection activeCell="C1" sqref="C1:C1048576"/>
    </sheetView>
  </sheetViews>
  <sheetFormatPr defaultRowHeight="14.75" x14ac:dyDescent="0.75"/>
  <cols>
    <col min="1" max="1" width="58" bestFit="1" customWidth="1"/>
    <col min="2" max="2" width="18.1328125" style="6" bestFit="1" customWidth="1"/>
  </cols>
  <sheetData>
    <row r="1" spans="1:2" x14ac:dyDescent="0.75">
      <c r="A1" s="4" t="s">
        <v>226</v>
      </c>
      <c r="B1" s="1">
        <v>2020</v>
      </c>
    </row>
    <row r="2" spans="1:2" x14ac:dyDescent="0.75">
      <c r="A2" s="4" t="s">
        <v>70</v>
      </c>
      <c r="B2" s="1">
        <v>14</v>
      </c>
    </row>
    <row r="3" spans="1:2" x14ac:dyDescent="0.75">
      <c r="A3" s="4" t="s">
        <v>0</v>
      </c>
      <c r="B3" s="1" t="s">
        <v>91</v>
      </c>
    </row>
    <row r="4" spans="1:2" x14ac:dyDescent="0.75">
      <c r="A4" s="4" t="s">
        <v>1</v>
      </c>
      <c r="B4" s="1">
        <v>310611.5</v>
      </c>
    </row>
    <row r="5" spans="1:2" x14ac:dyDescent="0.75">
      <c r="A5" s="4" t="s">
        <v>2</v>
      </c>
      <c r="B5" s="1" t="s">
        <v>90</v>
      </c>
    </row>
    <row r="6" spans="1:2" x14ac:dyDescent="0.75">
      <c r="A6" s="4" t="s">
        <v>3</v>
      </c>
      <c r="B6" s="1">
        <v>78718</v>
      </c>
    </row>
    <row r="7" spans="1:2" x14ac:dyDescent="0.75">
      <c r="A7" s="4" t="s">
        <v>4</v>
      </c>
      <c r="B7" s="1" t="s">
        <v>90</v>
      </c>
    </row>
    <row r="8" spans="1:2" x14ac:dyDescent="0.75">
      <c r="A8" s="4" t="s">
        <v>5</v>
      </c>
      <c r="B8" s="1">
        <v>84122</v>
      </c>
    </row>
    <row r="9" spans="1:2" x14ac:dyDescent="0.75">
      <c r="A9" s="4" t="s">
        <v>6</v>
      </c>
      <c r="B9" s="1" t="s">
        <v>227</v>
      </c>
    </row>
    <row r="10" spans="1:2" x14ac:dyDescent="0.75">
      <c r="A10" s="4" t="s">
        <v>7</v>
      </c>
      <c r="B10" s="1">
        <v>4267198</v>
      </c>
    </row>
    <row r="11" spans="1:2" x14ac:dyDescent="0.75">
      <c r="A11" s="4" t="s">
        <v>8</v>
      </c>
      <c r="B11" s="1">
        <v>2198005</v>
      </c>
    </row>
    <row r="12" spans="1:2" x14ac:dyDescent="0.75">
      <c r="A12" s="4" t="s">
        <v>9</v>
      </c>
      <c r="B12" s="1">
        <v>2068568</v>
      </c>
    </row>
    <row r="13" spans="1:2" x14ac:dyDescent="0.75">
      <c r="A13" s="4" t="s">
        <v>10</v>
      </c>
      <c r="B13" s="1">
        <v>2297375</v>
      </c>
    </row>
    <row r="14" spans="1:2" x14ac:dyDescent="0.75">
      <c r="A14" s="4" t="s">
        <v>11</v>
      </c>
      <c r="B14" s="1">
        <v>1969823</v>
      </c>
    </row>
    <row r="15" spans="1:2" x14ac:dyDescent="0.75">
      <c r="A15" s="4" t="s">
        <v>22</v>
      </c>
      <c r="B15" s="5">
        <v>0.61</v>
      </c>
    </row>
    <row r="16" spans="1:2" x14ac:dyDescent="0.75">
      <c r="A16" s="4" t="s">
        <v>12</v>
      </c>
      <c r="B16" s="1">
        <v>4</v>
      </c>
    </row>
    <row r="17" spans="1:2" x14ac:dyDescent="0.75">
      <c r="A17" s="4" t="s">
        <v>13</v>
      </c>
      <c r="B17" s="1">
        <v>4</v>
      </c>
    </row>
    <row r="18" spans="1:2" x14ac:dyDescent="0.75">
      <c r="A18" s="4" t="s">
        <v>14</v>
      </c>
      <c r="B18" s="1">
        <v>93</v>
      </c>
    </row>
    <row r="19" spans="1:2" x14ac:dyDescent="0.75">
      <c r="A19" s="4" t="s">
        <v>15</v>
      </c>
      <c r="B19" s="1">
        <v>227</v>
      </c>
    </row>
    <row r="20" spans="1:2" x14ac:dyDescent="0.75">
      <c r="A20" s="4" t="s">
        <v>16</v>
      </c>
      <c r="B20" s="1">
        <v>143</v>
      </c>
    </row>
    <row r="21" spans="1:2" x14ac:dyDescent="0.75">
      <c r="A21" s="4" t="s">
        <v>17</v>
      </c>
      <c r="B21" s="1">
        <v>16</v>
      </c>
    </row>
    <row r="22" spans="1:2" x14ac:dyDescent="0.75">
      <c r="A22" s="4" t="s">
        <v>18</v>
      </c>
      <c r="B22" s="1">
        <v>4</v>
      </c>
    </row>
    <row r="23" spans="1:2" x14ac:dyDescent="0.75">
      <c r="A23" s="4" t="s">
        <v>19</v>
      </c>
      <c r="B23" s="1">
        <v>4</v>
      </c>
    </row>
    <row r="24" spans="1:2" x14ac:dyDescent="0.75">
      <c r="A24" s="4" t="s">
        <v>20</v>
      </c>
      <c r="B24" s="1">
        <v>227</v>
      </c>
    </row>
    <row r="25" spans="1:2" x14ac:dyDescent="0.75">
      <c r="A25" s="4" t="s">
        <v>21</v>
      </c>
      <c r="B25" s="1">
        <v>4</v>
      </c>
    </row>
    <row r="26" spans="1:2" x14ac:dyDescent="0.75">
      <c r="A26" s="4" t="s">
        <v>24</v>
      </c>
      <c r="B26" s="1">
        <v>14</v>
      </c>
    </row>
    <row r="27" spans="1:2" x14ac:dyDescent="0.75">
      <c r="A27" s="4" t="s">
        <v>25</v>
      </c>
      <c r="B27" s="1">
        <v>62</v>
      </c>
    </row>
    <row r="28" spans="1:2" x14ac:dyDescent="0.75">
      <c r="A28" s="4" t="s">
        <v>71</v>
      </c>
      <c r="B28" s="1" t="s">
        <v>90</v>
      </c>
    </row>
    <row r="29" spans="1:2" x14ac:dyDescent="0.75">
      <c r="A29" s="4" t="s">
        <v>72</v>
      </c>
      <c r="B29" s="1">
        <v>1330</v>
      </c>
    </row>
    <row r="30" spans="1:2" x14ac:dyDescent="0.75">
      <c r="A30" s="4" t="s">
        <v>79</v>
      </c>
      <c r="B30" s="1" t="s">
        <v>178</v>
      </c>
    </row>
    <row r="31" spans="1:2" x14ac:dyDescent="0.75">
      <c r="A31" s="4" t="s">
        <v>80</v>
      </c>
      <c r="B31" s="1" t="s">
        <v>90</v>
      </c>
    </row>
    <row r="32" spans="1:2" x14ac:dyDescent="0.75">
      <c r="A32" s="4" t="s">
        <v>23</v>
      </c>
      <c r="B32" s="1" t="s">
        <v>90</v>
      </c>
    </row>
    <row r="33" spans="1:2" x14ac:dyDescent="0.75">
      <c r="A33" s="4" t="s">
        <v>26</v>
      </c>
      <c r="B33" s="1">
        <v>25</v>
      </c>
    </row>
    <row r="34" spans="1:2" x14ac:dyDescent="0.75">
      <c r="A34" s="4" t="s">
        <v>27</v>
      </c>
      <c r="B34" s="1">
        <v>50</v>
      </c>
    </row>
    <row r="35" spans="1:2" x14ac:dyDescent="0.75">
      <c r="A35" s="4" t="s">
        <v>28</v>
      </c>
      <c r="B35" s="1">
        <v>144</v>
      </c>
    </row>
    <row r="36" spans="1:2" x14ac:dyDescent="0.75">
      <c r="A36" s="4" t="s">
        <v>29</v>
      </c>
      <c r="B36" s="1">
        <v>14</v>
      </c>
    </row>
    <row r="37" spans="1:2" x14ac:dyDescent="0.75">
      <c r="A37" s="4" t="s">
        <v>30</v>
      </c>
      <c r="B37" s="1">
        <v>1473</v>
      </c>
    </row>
    <row r="38" spans="1:2" x14ac:dyDescent="0.75">
      <c r="A38" s="4" t="s">
        <v>42</v>
      </c>
      <c r="B38" s="1">
        <v>581679</v>
      </c>
    </row>
    <row r="39" spans="1:2" x14ac:dyDescent="0.75">
      <c r="A39" s="4" t="s">
        <v>31</v>
      </c>
      <c r="B39" s="1">
        <v>8</v>
      </c>
    </row>
    <row r="40" spans="1:2" x14ac:dyDescent="0.75">
      <c r="A40" s="4" t="s">
        <v>32</v>
      </c>
      <c r="B40" s="1">
        <v>3</v>
      </c>
    </row>
    <row r="41" spans="1:2" x14ac:dyDescent="0.75">
      <c r="A41" s="4" t="s">
        <v>33</v>
      </c>
      <c r="B41" s="1">
        <v>19605</v>
      </c>
    </row>
    <row r="42" spans="1:2" x14ac:dyDescent="0.75">
      <c r="A42" s="4" t="s">
        <v>35</v>
      </c>
      <c r="B42" s="1">
        <v>236</v>
      </c>
    </row>
    <row r="43" spans="1:2" x14ac:dyDescent="0.75">
      <c r="A43" s="4" t="s">
        <v>36</v>
      </c>
      <c r="B43" s="1">
        <v>758</v>
      </c>
    </row>
    <row r="44" spans="1:2" x14ac:dyDescent="0.75">
      <c r="A44" s="4" t="s">
        <v>37</v>
      </c>
      <c r="B44" s="1">
        <v>30</v>
      </c>
    </row>
    <row r="45" spans="1:2" x14ac:dyDescent="0.75">
      <c r="A45" s="4" t="s">
        <v>38</v>
      </c>
      <c r="B45" s="1">
        <v>18</v>
      </c>
    </row>
    <row r="46" spans="1:2" x14ac:dyDescent="0.75">
      <c r="A46" s="4" t="s">
        <v>39</v>
      </c>
      <c r="B46" s="1">
        <v>3284.6559999999999</v>
      </c>
    </row>
    <row r="47" spans="1:2" x14ac:dyDescent="0.75">
      <c r="A47" s="4" t="s">
        <v>44</v>
      </c>
      <c r="B47" s="1">
        <v>0</v>
      </c>
    </row>
    <row r="48" spans="1:2" x14ac:dyDescent="0.75">
      <c r="A48" s="4" t="s">
        <v>43</v>
      </c>
      <c r="B48" s="1">
        <v>6</v>
      </c>
    </row>
    <row r="49" spans="1:2" x14ac:dyDescent="0.75">
      <c r="A49" s="4" t="s">
        <v>45</v>
      </c>
      <c r="B49" s="1">
        <v>6</v>
      </c>
    </row>
    <row r="50" spans="1:2" x14ac:dyDescent="0.75">
      <c r="A50" s="4" t="s">
        <v>46</v>
      </c>
      <c r="B50" s="1">
        <v>45</v>
      </c>
    </row>
    <row r="51" spans="1:2" x14ac:dyDescent="0.75">
      <c r="A51" s="4" t="s">
        <v>47</v>
      </c>
      <c r="B51" s="1">
        <v>1</v>
      </c>
    </row>
    <row r="52" spans="1:2" x14ac:dyDescent="0.75">
      <c r="A52" s="4" t="s">
        <v>48</v>
      </c>
      <c r="B52" s="1">
        <v>0</v>
      </c>
    </row>
    <row r="53" spans="1:2" x14ac:dyDescent="0.75">
      <c r="A53" s="4" t="s">
        <v>49</v>
      </c>
      <c r="B53" s="1">
        <v>27</v>
      </c>
    </row>
    <row r="54" spans="1:2" x14ac:dyDescent="0.75">
      <c r="A54" s="4" t="s">
        <v>50</v>
      </c>
      <c r="B54" s="1">
        <v>0</v>
      </c>
    </row>
    <row r="55" spans="1:2" x14ac:dyDescent="0.75">
      <c r="A55" s="4" t="s">
        <v>51</v>
      </c>
      <c r="B55" s="1">
        <v>240</v>
      </c>
    </row>
    <row r="56" spans="1:2" x14ac:dyDescent="0.75">
      <c r="A56" s="4" t="s">
        <v>68</v>
      </c>
      <c r="B56" s="1" t="s">
        <v>90</v>
      </c>
    </row>
    <row r="57" spans="1:2" x14ac:dyDescent="0.75">
      <c r="A57" s="4" t="s">
        <v>69</v>
      </c>
      <c r="B57" s="1" t="s">
        <v>90</v>
      </c>
    </row>
    <row r="58" spans="1:2" x14ac:dyDescent="0.75">
      <c r="A58" s="4" t="s">
        <v>75</v>
      </c>
      <c r="B58" s="1">
        <v>1291</v>
      </c>
    </row>
    <row r="59" spans="1:2" x14ac:dyDescent="0.75">
      <c r="A59" s="4" t="s">
        <v>84</v>
      </c>
      <c r="B59" s="1" t="s">
        <v>90</v>
      </c>
    </row>
    <row r="60" spans="1:2" x14ac:dyDescent="0.75">
      <c r="A60" s="4" t="s">
        <v>76</v>
      </c>
      <c r="B60" s="1" t="s">
        <v>87</v>
      </c>
    </row>
    <row r="61" spans="1:2" x14ac:dyDescent="0.75">
      <c r="A61" s="4" t="s">
        <v>52</v>
      </c>
      <c r="B61" s="1">
        <v>162</v>
      </c>
    </row>
    <row r="62" spans="1:2" x14ac:dyDescent="0.75">
      <c r="A62" s="4" t="s">
        <v>53</v>
      </c>
      <c r="B62" s="1">
        <v>46</v>
      </c>
    </row>
    <row r="63" spans="1:2" x14ac:dyDescent="0.75">
      <c r="A63" s="4" t="s">
        <v>34</v>
      </c>
      <c r="B63" s="1">
        <v>0</v>
      </c>
    </row>
    <row r="64" spans="1:2" x14ac:dyDescent="0.75">
      <c r="A64" s="4" t="s">
        <v>63</v>
      </c>
      <c r="B64" s="1">
        <v>0</v>
      </c>
    </row>
    <row r="65" spans="1:2" x14ac:dyDescent="0.75">
      <c r="A65" s="4" t="s">
        <v>64</v>
      </c>
      <c r="B65" s="1">
        <v>23</v>
      </c>
    </row>
    <row r="66" spans="1:2" x14ac:dyDescent="0.75">
      <c r="A66" s="4" t="s">
        <v>77</v>
      </c>
      <c r="B66" s="1">
        <v>31</v>
      </c>
    </row>
    <row r="67" spans="1:2" x14ac:dyDescent="0.75">
      <c r="A67" s="4" t="s">
        <v>78</v>
      </c>
      <c r="B67" s="1">
        <v>68</v>
      </c>
    </row>
    <row r="68" spans="1:2" x14ac:dyDescent="0.75">
      <c r="A68" s="4" t="s">
        <v>82</v>
      </c>
      <c r="B68" s="1">
        <v>11</v>
      </c>
    </row>
    <row r="69" spans="1:2" x14ac:dyDescent="0.75">
      <c r="A69" s="4" t="s">
        <v>54</v>
      </c>
      <c r="B69" s="1">
        <v>17</v>
      </c>
    </row>
    <row r="70" spans="1:2" x14ac:dyDescent="0.75">
      <c r="A70" s="4" t="s">
        <v>55</v>
      </c>
      <c r="B70" s="1">
        <v>250</v>
      </c>
    </row>
    <row r="71" spans="1:2" x14ac:dyDescent="0.75">
      <c r="A71" s="4" t="s">
        <v>62</v>
      </c>
      <c r="B71" s="1">
        <v>1</v>
      </c>
    </row>
    <row r="72" spans="1:2" x14ac:dyDescent="0.75">
      <c r="A72" s="4" t="s">
        <v>57</v>
      </c>
      <c r="B72" s="1"/>
    </row>
    <row r="73" spans="1:2" x14ac:dyDescent="0.75">
      <c r="A73" s="4" t="s">
        <v>65</v>
      </c>
      <c r="B73" s="1">
        <v>16265</v>
      </c>
    </row>
    <row r="74" spans="1:2" x14ac:dyDescent="0.75">
      <c r="A74" s="4" t="s">
        <v>66</v>
      </c>
      <c r="B74" s="1">
        <v>35094</v>
      </c>
    </row>
    <row r="75" spans="1:2" x14ac:dyDescent="0.75">
      <c r="A75" s="4" t="s">
        <v>67</v>
      </c>
      <c r="B75" s="1">
        <v>6</v>
      </c>
    </row>
    <row r="76" spans="1:2" x14ac:dyDescent="0.75">
      <c r="A76" s="4" t="s">
        <v>40</v>
      </c>
      <c r="B76" s="1">
        <v>51</v>
      </c>
    </row>
    <row r="77" spans="1:2" x14ac:dyDescent="0.75">
      <c r="A77" s="4" t="s">
        <v>41</v>
      </c>
      <c r="B77" s="1">
        <v>2</v>
      </c>
    </row>
    <row r="78" spans="1:2" x14ac:dyDescent="0.75">
      <c r="A78" s="4" t="s">
        <v>56</v>
      </c>
      <c r="B78" s="1">
        <v>35</v>
      </c>
    </row>
    <row r="79" spans="1:2" x14ac:dyDescent="0.75">
      <c r="A79" s="4" t="s">
        <v>74</v>
      </c>
      <c r="B79" s="1">
        <v>65</v>
      </c>
    </row>
    <row r="80" spans="1:2" x14ac:dyDescent="0.75">
      <c r="A80" s="4" t="s">
        <v>88</v>
      </c>
      <c r="B80" s="1">
        <v>7</v>
      </c>
    </row>
    <row r="81" spans="1:2" x14ac:dyDescent="0.75">
      <c r="A81" s="4" t="s">
        <v>83</v>
      </c>
      <c r="B81" s="1" t="s">
        <v>178</v>
      </c>
    </row>
    <row r="82" spans="1:2" x14ac:dyDescent="0.75">
      <c r="A82" s="4" t="s">
        <v>85</v>
      </c>
      <c r="B82" s="1">
        <v>54</v>
      </c>
    </row>
    <row r="83" spans="1:2" x14ac:dyDescent="0.75">
      <c r="A83" s="4" t="s">
        <v>58</v>
      </c>
      <c r="B83" s="1">
        <v>46</v>
      </c>
    </row>
    <row r="84" spans="1:2" x14ac:dyDescent="0.75">
      <c r="A84" s="4" t="s">
        <v>59</v>
      </c>
      <c r="B84" s="1">
        <v>1891608</v>
      </c>
    </row>
    <row r="85" spans="1:2" x14ac:dyDescent="0.75">
      <c r="A85" s="4" t="s">
        <v>60</v>
      </c>
      <c r="B85" s="1">
        <v>23</v>
      </c>
    </row>
    <row r="86" spans="1:2" x14ac:dyDescent="0.75">
      <c r="A86" s="4" t="s">
        <v>61</v>
      </c>
      <c r="B86" s="1">
        <v>0</v>
      </c>
    </row>
    <row r="87" spans="1:2" x14ac:dyDescent="0.75">
      <c r="A87" s="4" t="s">
        <v>86</v>
      </c>
      <c r="B87" s="1">
        <v>0</v>
      </c>
    </row>
    <row r="88" spans="1:2" x14ac:dyDescent="0.75">
      <c r="A88" s="4" t="s">
        <v>73</v>
      </c>
      <c r="B88" s="1">
        <v>50</v>
      </c>
    </row>
    <row r="89" spans="1:2" x14ac:dyDescent="0.75">
      <c r="A89" s="4" t="s">
        <v>81</v>
      </c>
      <c r="B89" s="1">
        <v>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2"/>
  <sheetViews>
    <sheetView workbookViewId="0">
      <selection activeCell="A3" sqref="A3:XFD3"/>
    </sheetView>
  </sheetViews>
  <sheetFormatPr defaultRowHeight="14.75" x14ac:dyDescent="0.75"/>
  <cols>
    <col min="1" max="1" width="5" style="2" bestFit="1" customWidth="1"/>
    <col min="2" max="2" width="4.7265625" style="2" bestFit="1" customWidth="1"/>
    <col min="3" max="3" width="20.54296875" style="2" bestFit="1" customWidth="1"/>
    <col min="4" max="4" width="15.86328125" style="2" bestFit="1" customWidth="1"/>
    <col min="5" max="5" width="21.1328125" style="2" bestFit="1" customWidth="1"/>
    <col min="6" max="6" width="18.86328125" style="2" bestFit="1" customWidth="1"/>
    <col min="7" max="7" width="17.54296875" style="2" bestFit="1" customWidth="1"/>
    <col min="8" max="8" width="17.86328125" style="2" bestFit="1" customWidth="1"/>
    <col min="9" max="9" width="19" style="2" bestFit="1" customWidth="1"/>
    <col min="10" max="11" width="14.1328125" style="2" bestFit="1" customWidth="1"/>
    <col min="12" max="12" width="15.86328125" style="2" bestFit="1" customWidth="1"/>
    <col min="13" max="13" width="14.26953125" style="2" bestFit="1" customWidth="1"/>
    <col min="14" max="14" width="15" style="2" bestFit="1" customWidth="1"/>
    <col min="15" max="15" width="11.26953125" style="2" bestFit="1" customWidth="1"/>
    <col min="16" max="16" width="6.1328125" style="2" bestFit="1" customWidth="1"/>
    <col min="17" max="17" width="8.86328125" style="2" bestFit="1" customWidth="1"/>
    <col min="18" max="18" width="12.7265625" style="2" bestFit="1" customWidth="1"/>
    <col min="19" max="19" width="13.26953125" style="2" bestFit="1" customWidth="1"/>
    <col min="20" max="20" width="22" style="2" bestFit="1" customWidth="1"/>
    <col min="21" max="21" width="13.1328125" style="2" bestFit="1" customWidth="1"/>
    <col min="22" max="22" width="8.86328125" style="2" bestFit="1" customWidth="1"/>
    <col min="23" max="23" width="13" style="2" bestFit="1" customWidth="1"/>
    <col min="24" max="24" width="10.54296875" style="2" bestFit="1" customWidth="1"/>
    <col min="25" max="25" width="18.40625" style="2" bestFit="1" customWidth="1"/>
    <col min="26" max="26" width="13.26953125" style="2" bestFit="1" customWidth="1"/>
    <col min="27" max="27" width="5" style="2" bestFit="1" customWidth="1"/>
    <col min="28" max="28" width="27.40625" style="2" bestFit="1" customWidth="1"/>
    <col min="29" max="29" width="26.7265625" style="2" bestFit="1" customWidth="1"/>
    <col min="30" max="30" width="33.54296875" style="2" bestFit="1" customWidth="1"/>
    <col min="31" max="31" width="31.86328125" style="2" bestFit="1" customWidth="1"/>
    <col min="32" max="16384" width="8.7265625" style="2"/>
  </cols>
  <sheetData>
    <row r="1" spans="1:31" x14ac:dyDescent="0.75">
      <c r="A1" s="2" t="s">
        <v>225</v>
      </c>
      <c r="B1" s="2" t="s">
        <v>223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22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2" t="s">
        <v>20</v>
      </c>
      <c r="Y1" s="2" t="s">
        <v>21</v>
      </c>
      <c r="Z1" s="2" t="s">
        <v>24</v>
      </c>
      <c r="AA1" s="2" t="s">
        <v>25</v>
      </c>
      <c r="AB1" s="2" t="s">
        <v>71</v>
      </c>
      <c r="AC1" s="2" t="s">
        <v>72</v>
      </c>
      <c r="AD1" s="2" t="s">
        <v>79</v>
      </c>
      <c r="AE1" s="2" t="s">
        <v>80</v>
      </c>
    </row>
    <row r="2" spans="1:31" x14ac:dyDescent="0.75">
      <c r="A2" s="2">
        <v>1</v>
      </c>
      <c r="B2" s="2">
        <v>2020</v>
      </c>
      <c r="C2" s="2" t="s">
        <v>91</v>
      </c>
      <c r="D2" s="2">
        <v>310611.5</v>
      </c>
      <c r="E2" s="2" t="s">
        <v>90</v>
      </c>
      <c r="F2" s="2">
        <v>78718</v>
      </c>
      <c r="G2" s="2" t="s">
        <v>90</v>
      </c>
      <c r="H2" s="2">
        <v>84122</v>
      </c>
      <c r="I2" s="2" t="s">
        <v>177</v>
      </c>
      <c r="J2" s="2">
        <v>4267198</v>
      </c>
      <c r="K2" s="2">
        <v>2198005</v>
      </c>
      <c r="L2" s="2">
        <v>2068568</v>
      </c>
      <c r="M2" s="2">
        <v>2297375</v>
      </c>
      <c r="N2" s="2">
        <v>1969823</v>
      </c>
      <c r="O2" s="3">
        <v>0.61</v>
      </c>
      <c r="P2" s="2">
        <v>4</v>
      </c>
      <c r="Q2" s="2">
        <v>4</v>
      </c>
      <c r="R2" s="2">
        <v>93</v>
      </c>
      <c r="S2" s="2">
        <v>227</v>
      </c>
      <c r="T2" s="2">
        <v>143</v>
      </c>
      <c r="U2" s="2">
        <v>16</v>
      </c>
      <c r="V2" s="2">
        <v>4</v>
      </c>
      <c r="W2" s="2">
        <v>4</v>
      </c>
      <c r="X2" s="2">
        <v>277</v>
      </c>
      <c r="Y2" s="2">
        <v>4</v>
      </c>
      <c r="Z2" s="2">
        <v>14</v>
      </c>
      <c r="AA2" s="2">
        <v>62</v>
      </c>
      <c r="AB2" s="2">
        <v>240</v>
      </c>
      <c r="AC2" s="2">
        <v>1330</v>
      </c>
      <c r="AD2" s="2" t="s">
        <v>224</v>
      </c>
      <c r="AE2" s="2" t="s">
        <v>90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0B59A-9996-4505-AFF7-073DEF067C9E}">
  <dimension ref="A1:M21"/>
  <sheetViews>
    <sheetView workbookViewId="0">
      <selection sqref="A1:XFD1048576"/>
    </sheetView>
  </sheetViews>
  <sheetFormatPr defaultRowHeight="16" x14ac:dyDescent="0.8"/>
  <cols>
    <col min="1" max="1" width="29.54296875" style="7" bestFit="1" customWidth="1"/>
    <col min="2" max="13" width="12.26953125" style="9" bestFit="1" customWidth="1"/>
    <col min="14" max="16384" width="8.7265625" style="9"/>
  </cols>
  <sheetData>
    <row r="1" spans="1:13" x14ac:dyDescent="0.8">
      <c r="A1" s="7" t="s">
        <v>228</v>
      </c>
      <c r="B1" s="8">
        <v>43831</v>
      </c>
      <c r="C1" s="8">
        <v>43862</v>
      </c>
      <c r="D1" s="8">
        <v>43891</v>
      </c>
      <c r="E1" s="8">
        <v>43922</v>
      </c>
      <c r="F1" s="8">
        <v>43952</v>
      </c>
      <c r="G1" s="8">
        <v>43983</v>
      </c>
      <c r="H1" s="8">
        <v>44013</v>
      </c>
      <c r="I1" s="8">
        <v>44044</v>
      </c>
      <c r="J1" s="8">
        <v>44075</v>
      </c>
      <c r="K1" s="8">
        <v>44105</v>
      </c>
      <c r="L1" s="8">
        <v>44136</v>
      </c>
      <c r="M1" s="8">
        <v>44166</v>
      </c>
    </row>
    <row r="2" spans="1:13" x14ac:dyDescent="0.8">
      <c r="B2" s="9">
        <v>1742</v>
      </c>
      <c r="C2" s="9">
        <v>2059</v>
      </c>
      <c r="D2" s="9">
        <v>1578</v>
      </c>
      <c r="E2" s="9">
        <v>1285</v>
      </c>
      <c r="F2" s="9">
        <v>0</v>
      </c>
      <c r="G2" s="9">
        <v>0</v>
      </c>
      <c r="H2" s="9">
        <v>0</v>
      </c>
      <c r="I2" s="9">
        <v>540</v>
      </c>
      <c r="J2" s="9">
        <v>1177</v>
      </c>
      <c r="K2" s="9">
        <v>0</v>
      </c>
      <c r="L2" s="9">
        <v>1079</v>
      </c>
      <c r="M2" s="9">
        <v>612</v>
      </c>
    </row>
    <row r="3" spans="1:13" x14ac:dyDescent="0.8">
      <c r="A3" s="7" t="s">
        <v>229</v>
      </c>
      <c r="B3" s="9" t="s">
        <v>90</v>
      </c>
      <c r="C3" s="9" t="s">
        <v>90</v>
      </c>
      <c r="D3" s="9" t="s">
        <v>90</v>
      </c>
      <c r="E3" s="9" t="s">
        <v>90</v>
      </c>
      <c r="F3" s="9" t="s">
        <v>90</v>
      </c>
      <c r="G3" s="9" t="s">
        <v>90</v>
      </c>
      <c r="H3" s="9" t="s">
        <v>90</v>
      </c>
      <c r="I3" s="9" t="s">
        <v>90</v>
      </c>
      <c r="J3" s="9" t="s">
        <v>90</v>
      </c>
      <c r="K3" s="9" t="s">
        <v>90</v>
      </c>
      <c r="L3" s="9" t="s">
        <v>90</v>
      </c>
      <c r="M3" s="9" t="s">
        <v>90</v>
      </c>
    </row>
    <row r="4" spans="1:13" x14ac:dyDescent="0.8">
      <c r="A4" s="7" t="s">
        <v>230</v>
      </c>
      <c r="B4" s="9" t="s">
        <v>231</v>
      </c>
      <c r="C4" s="9" t="s">
        <v>231</v>
      </c>
      <c r="D4" s="9" t="s">
        <v>231</v>
      </c>
      <c r="E4" s="9" t="s">
        <v>231</v>
      </c>
      <c r="F4" s="9" t="s">
        <v>231</v>
      </c>
      <c r="G4" s="9" t="s">
        <v>231</v>
      </c>
      <c r="H4" s="9" t="s">
        <v>231</v>
      </c>
      <c r="I4" s="9" t="s">
        <v>231</v>
      </c>
      <c r="J4" s="9" t="s">
        <v>231</v>
      </c>
      <c r="K4" s="9" t="s">
        <v>231</v>
      </c>
      <c r="L4" s="9" t="s">
        <v>231</v>
      </c>
      <c r="M4" s="9" t="s">
        <v>231</v>
      </c>
    </row>
    <row r="5" spans="1:13" x14ac:dyDescent="0.8">
      <c r="A5" s="7" t="s">
        <v>232</v>
      </c>
      <c r="B5" s="9">
        <v>0</v>
      </c>
      <c r="C5" s="9">
        <v>284</v>
      </c>
      <c r="D5" s="9">
        <v>0</v>
      </c>
      <c r="E5" s="9">
        <v>0</v>
      </c>
      <c r="F5" s="9">
        <v>0</v>
      </c>
      <c r="G5" s="9">
        <v>4</v>
      </c>
      <c r="H5" s="9">
        <v>14</v>
      </c>
      <c r="I5" s="9">
        <v>291</v>
      </c>
      <c r="J5" s="9">
        <v>19</v>
      </c>
      <c r="K5" s="9">
        <v>55</v>
      </c>
      <c r="L5" s="9">
        <v>22</v>
      </c>
      <c r="M5" s="9">
        <v>27</v>
      </c>
    </row>
    <row r="6" spans="1:13" x14ac:dyDescent="0.8">
      <c r="A6" s="7" t="s">
        <v>233</v>
      </c>
    </row>
    <row r="7" spans="1:13" x14ac:dyDescent="0.8">
      <c r="A7" s="7" t="s">
        <v>234</v>
      </c>
      <c r="B7" s="9">
        <v>0</v>
      </c>
      <c r="C7" s="9">
        <v>16</v>
      </c>
      <c r="D7" s="9">
        <v>0</v>
      </c>
      <c r="E7" s="9">
        <v>0</v>
      </c>
      <c r="F7" s="9">
        <v>0</v>
      </c>
      <c r="G7" s="9">
        <v>18</v>
      </c>
      <c r="H7" s="9">
        <v>6</v>
      </c>
      <c r="I7" s="9">
        <v>6</v>
      </c>
      <c r="J7" s="9">
        <v>6</v>
      </c>
      <c r="K7" s="9">
        <v>10</v>
      </c>
      <c r="L7" s="9">
        <v>13</v>
      </c>
      <c r="M7" s="9">
        <v>9</v>
      </c>
    </row>
    <row r="8" spans="1:13" x14ac:dyDescent="0.8">
      <c r="A8" s="7" t="s">
        <v>235</v>
      </c>
      <c r="B8" s="9">
        <v>7173</v>
      </c>
      <c r="C8" s="9">
        <v>7200</v>
      </c>
      <c r="D8" s="9">
        <v>0</v>
      </c>
      <c r="E8" s="9">
        <v>0</v>
      </c>
      <c r="F8" s="9">
        <v>0</v>
      </c>
      <c r="G8" s="9">
        <v>2004</v>
      </c>
      <c r="H8" s="9">
        <v>3361</v>
      </c>
      <c r="I8" s="9">
        <v>4185</v>
      </c>
      <c r="J8" s="9">
        <v>6864</v>
      </c>
      <c r="K8" s="9">
        <v>4905</v>
      </c>
      <c r="L8" s="9">
        <v>4121</v>
      </c>
      <c r="M8" s="9">
        <v>6003</v>
      </c>
    </row>
    <row r="9" spans="1:13" x14ac:dyDescent="0.8">
      <c r="A9" s="7" t="s">
        <v>236</v>
      </c>
      <c r="B9" s="9">
        <v>43</v>
      </c>
      <c r="C9" s="9">
        <v>27</v>
      </c>
      <c r="D9" s="9">
        <v>4</v>
      </c>
      <c r="E9" s="9">
        <v>0</v>
      </c>
      <c r="F9" s="9">
        <v>0</v>
      </c>
      <c r="G9" s="9">
        <v>7</v>
      </c>
      <c r="H9" s="9">
        <v>21</v>
      </c>
      <c r="I9" s="9">
        <v>38</v>
      </c>
      <c r="J9" s="9">
        <v>19</v>
      </c>
      <c r="K9" s="9">
        <v>11</v>
      </c>
      <c r="L9" s="9">
        <v>13</v>
      </c>
      <c r="M9" s="9">
        <v>10</v>
      </c>
    </row>
    <row r="10" spans="1:13" x14ac:dyDescent="0.8">
      <c r="A10" s="7" t="s">
        <v>237</v>
      </c>
      <c r="B10" s="9" t="s">
        <v>90</v>
      </c>
      <c r="C10" s="9" t="s">
        <v>90</v>
      </c>
      <c r="D10" s="9" t="s">
        <v>90</v>
      </c>
      <c r="E10" s="9" t="s">
        <v>90</v>
      </c>
      <c r="F10" s="9" t="s">
        <v>90</v>
      </c>
      <c r="G10" s="9" t="s">
        <v>90</v>
      </c>
      <c r="H10" s="9" t="s">
        <v>90</v>
      </c>
      <c r="I10" s="9" t="s">
        <v>90</v>
      </c>
      <c r="J10" s="9" t="s">
        <v>90</v>
      </c>
      <c r="K10" s="9" t="s">
        <v>90</v>
      </c>
      <c r="L10" s="9" t="s">
        <v>90</v>
      </c>
      <c r="M10" s="9" t="s">
        <v>90</v>
      </c>
    </row>
    <row r="12" spans="1:13" x14ac:dyDescent="0.8">
      <c r="A12" s="9"/>
    </row>
    <row r="13" spans="1:13" x14ac:dyDescent="0.8">
      <c r="A13" s="9"/>
    </row>
    <row r="14" spans="1:13" x14ac:dyDescent="0.8">
      <c r="A14" s="9"/>
    </row>
    <row r="15" spans="1:13" x14ac:dyDescent="0.8">
      <c r="A15" s="9"/>
    </row>
    <row r="16" spans="1:13" x14ac:dyDescent="0.8">
      <c r="A16" s="9"/>
    </row>
    <row r="17" spans="1:1" x14ac:dyDescent="0.8">
      <c r="A17" s="9"/>
    </row>
    <row r="18" spans="1:1" x14ac:dyDescent="0.8">
      <c r="A18" s="9"/>
    </row>
    <row r="19" spans="1:1" x14ac:dyDescent="0.8">
      <c r="A19" s="9"/>
    </row>
    <row r="20" spans="1:1" x14ac:dyDescent="0.8">
      <c r="A20" s="9"/>
    </row>
    <row r="21" spans="1:1" x14ac:dyDescent="0.8">
      <c r="A21" s="9"/>
    </row>
  </sheetData>
  <printOptions horizontalCentered="1"/>
  <pageMargins left="0.7" right="0.7" top="0.75" bottom="0.75" header="0.3" footer="0.3"/>
  <pageSetup paperSize="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2F5F5-89FC-4866-B397-67710113FB3F}">
  <dimension ref="A1:M5"/>
  <sheetViews>
    <sheetView tabSelected="1" workbookViewId="0">
      <selection activeCell="A17" sqref="A17"/>
    </sheetView>
  </sheetViews>
  <sheetFormatPr defaultRowHeight="16" x14ac:dyDescent="0.8"/>
  <cols>
    <col min="1" max="1" width="33.1328125" style="10" bestFit="1" customWidth="1"/>
    <col min="2" max="2" width="6.40625" style="10" bestFit="1" customWidth="1"/>
    <col min="3" max="3" width="6.7265625" style="10" bestFit="1" customWidth="1"/>
    <col min="4" max="4" width="7.26953125" style="10" bestFit="1" customWidth="1"/>
    <col min="5" max="5" width="6.7265625" style="10" bestFit="1" customWidth="1"/>
    <col min="6" max="6" width="7.40625" style="10" bestFit="1" customWidth="1"/>
    <col min="7" max="7" width="6.54296875" style="10" bestFit="1" customWidth="1"/>
    <col min="8" max="8" width="5.86328125" style="10" bestFit="1" customWidth="1"/>
    <col min="9" max="9" width="7" style="10" bestFit="1" customWidth="1"/>
    <col min="10" max="10" width="6.7265625" style="10" bestFit="1" customWidth="1"/>
    <col min="11" max="11" width="6.54296875" style="10" bestFit="1" customWidth="1"/>
    <col min="12" max="12" width="7.1328125" style="10" bestFit="1" customWidth="1"/>
    <col min="13" max="13" width="6.86328125" style="10" bestFit="1" customWidth="1"/>
    <col min="14" max="16384" width="8.7265625" style="10"/>
  </cols>
  <sheetData>
    <row r="1" spans="1:13" x14ac:dyDescent="0.8">
      <c r="B1" s="11">
        <v>43831</v>
      </c>
      <c r="C1" s="11">
        <v>43862</v>
      </c>
      <c r="D1" s="11">
        <v>43891</v>
      </c>
      <c r="E1" s="11">
        <v>43922</v>
      </c>
      <c r="F1" s="11">
        <v>43952</v>
      </c>
      <c r="G1" s="11">
        <v>43983</v>
      </c>
      <c r="H1" s="11">
        <v>44013</v>
      </c>
      <c r="I1" s="11">
        <v>44044</v>
      </c>
      <c r="J1" s="11">
        <v>44075</v>
      </c>
      <c r="K1" s="11">
        <v>44105</v>
      </c>
      <c r="L1" s="11">
        <v>44136</v>
      </c>
      <c r="M1" s="11">
        <v>44166</v>
      </c>
    </row>
    <row r="2" spans="1:13" x14ac:dyDescent="0.8">
      <c r="A2" s="10" t="s">
        <v>238</v>
      </c>
      <c r="B2" s="10">
        <v>0</v>
      </c>
      <c r="C2" s="10">
        <v>0</v>
      </c>
      <c r="D2" s="10">
        <v>0</v>
      </c>
      <c r="E2" s="10">
        <v>0</v>
      </c>
      <c r="F2" s="10">
        <v>0</v>
      </c>
      <c r="G2" s="10">
        <v>0</v>
      </c>
      <c r="H2" s="10">
        <v>0</v>
      </c>
      <c r="I2" s="10">
        <v>0</v>
      </c>
      <c r="J2" s="10">
        <v>1</v>
      </c>
      <c r="K2" s="10">
        <v>0</v>
      </c>
      <c r="L2" s="10">
        <v>0</v>
      </c>
      <c r="M2" s="10">
        <v>0</v>
      </c>
    </row>
    <row r="3" spans="1:13" x14ac:dyDescent="0.8">
      <c r="A3" s="10" t="s">
        <v>239</v>
      </c>
      <c r="B3" s="10">
        <v>2</v>
      </c>
      <c r="C3" s="10">
        <v>3</v>
      </c>
      <c r="D3" s="10">
        <v>0</v>
      </c>
      <c r="E3" s="10">
        <v>0</v>
      </c>
      <c r="F3" s="10">
        <v>0</v>
      </c>
      <c r="G3" s="10">
        <v>0</v>
      </c>
      <c r="H3" s="10">
        <v>0</v>
      </c>
      <c r="I3" s="10">
        <v>0</v>
      </c>
      <c r="J3" s="10">
        <v>0</v>
      </c>
      <c r="K3" s="10">
        <v>0</v>
      </c>
      <c r="L3" s="10">
        <v>0</v>
      </c>
      <c r="M3" s="10">
        <v>0</v>
      </c>
    </row>
    <row r="4" spans="1:13" x14ac:dyDescent="0.8">
      <c r="A4" s="10" t="s">
        <v>240</v>
      </c>
      <c r="B4" s="10">
        <v>2</v>
      </c>
      <c r="C4" s="10">
        <v>2</v>
      </c>
      <c r="D4" s="10">
        <v>0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0">
        <v>1</v>
      </c>
      <c r="L4" s="10">
        <v>2</v>
      </c>
      <c r="M4" s="10">
        <v>0</v>
      </c>
    </row>
    <row r="5" spans="1:13" x14ac:dyDescent="0.8">
      <c r="A5" s="10" t="s">
        <v>241</v>
      </c>
      <c r="B5" s="10" t="s">
        <v>90</v>
      </c>
      <c r="C5" s="10" t="s">
        <v>90</v>
      </c>
      <c r="D5" s="10" t="s">
        <v>90</v>
      </c>
      <c r="E5" s="10" t="s">
        <v>90</v>
      </c>
      <c r="F5" s="10" t="s">
        <v>90</v>
      </c>
      <c r="G5" s="10" t="s">
        <v>90</v>
      </c>
      <c r="H5" s="10" t="s">
        <v>90</v>
      </c>
      <c r="I5" s="10" t="s">
        <v>90</v>
      </c>
      <c r="J5" s="10" t="s">
        <v>90</v>
      </c>
      <c r="K5" s="10" t="s">
        <v>90</v>
      </c>
      <c r="L5" s="10" t="s">
        <v>90</v>
      </c>
      <c r="M5" s="10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4"/>
  <sheetViews>
    <sheetView workbookViewId="0">
      <selection activeCell="E12" sqref="E12"/>
    </sheetView>
  </sheetViews>
  <sheetFormatPr defaultRowHeight="14.75" x14ac:dyDescent="0.75"/>
  <cols>
    <col min="1" max="1" width="5" style="2" bestFit="1" customWidth="1"/>
    <col min="2" max="2" width="56.1328125" style="2" bestFit="1" customWidth="1"/>
    <col min="3" max="3" width="113.40625" style="2" bestFit="1" customWidth="1"/>
    <col min="4" max="4" width="33.1328125" style="2" bestFit="1" customWidth="1"/>
    <col min="5" max="16384" width="8.7265625" style="2"/>
  </cols>
  <sheetData>
    <row r="1" spans="1:4" x14ac:dyDescent="0.75">
      <c r="A1" s="2" t="s">
        <v>225</v>
      </c>
      <c r="B1" s="2" t="s">
        <v>79</v>
      </c>
      <c r="C1" s="2" t="s">
        <v>179</v>
      </c>
      <c r="D1" s="2" t="s">
        <v>134</v>
      </c>
    </row>
    <row r="2" spans="1:4" x14ac:dyDescent="0.75">
      <c r="A2" s="2">
        <v>1</v>
      </c>
      <c r="B2" s="2" t="s">
        <v>92</v>
      </c>
      <c r="C2" s="2" t="s">
        <v>180</v>
      </c>
      <c r="D2" s="2" t="s">
        <v>135</v>
      </c>
    </row>
    <row r="3" spans="1:4" x14ac:dyDescent="0.75">
      <c r="A3" s="2">
        <v>2</v>
      </c>
      <c r="B3" s="2" t="s">
        <v>93</v>
      </c>
      <c r="C3" s="2" t="s">
        <v>181</v>
      </c>
      <c r="D3" s="2" t="s">
        <v>136</v>
      </c>
    </row>
    <row r="4" spans="1:4" x14ac:dyDescent="0.75">
      <c r="A4" s="2">
        <v>3</v>
      </c>
      <c r="B4" s="2" t="s">
        <v>94</v>
      </c>
      <c r="C4" s="2" t="s">
        <v>182</v>
      </c>
      <c r="D4" s="2" t="s">
        <v>137</v>
      </c>
    </row>
    <row r="5" spans="1:4" x14ac:dyDescent="0.75">
      <c r="A5" s="2">
        <v>4</v>
      </c>
      <c r="B5" s="2" t="s">
        <v>95</v>
      </c>
      <c r="C5" s="2" t="s">
        <v>183</v>
      </c>
      <c r="D5" s="2" t="s">
        <v>138</v>
      </c>
    </row>
    <row r="6" spans="1:4" x14ac:dyDescent="0.75">
      <c r="A6" s="2">
        <v>5</v>
      </c>
      <c r="B6" s="2" t="s">
        <v>96</v>
      </c>
      <c r="C6" s="2" t="s">
        <v>184</v>
      </c>
      <c r="D6" s="2" t="s">
        <v>139</v>
      </c>
    </row>
    <row r="7" spans="1:4" x14ac:dyDescent="0.75">
      <c r="A7" s="2">
        <v>6</v>
      </c>
      <c r="B7" s="2" t="s">
        <v>97</v>
      </c>
      <c r="C7" s="2" t="s">
        <v>185</v>
      </c>
      <c r="D7" s="2" t="s">
        <v>140</v>
      </c>
    </row>
    <row r="8" spans="1:4" x14ac:dyDescent="0.75">
      <c r="A8" s="2">
        <v>7</v>
      </c>
      <c r="B8" s="2" t="s">
        <v>98</v>
      </c>
      <c r="C8" s="2" t="s">
        <v>186</v>
      </c>
      <c r="D8" s="2" t="s">
        <v>141</v>
      </c>
    </row>
    <row r="9" spans="1:4" x14ac:dyDescent="0.75">
      <c r="A9" s="2">
        <v>8</v>
      </c>
      <c r="B9" s="2" t="s">
        <v>99</v>
      </c>
      <c r="C9" s="2" t="s">
        <v>187</v>
      </c>
      <c r="D9" s="2" t="s">
        <v>142</v>
      </c>
    </row>
    <row r="10" spans="1:4" x14ac:dyDescent="0.75">
      <c r="A10" s="2">
        <v>9</v>
      </c>
      <c r="B10" s="2" t="s">
        <v>100</v>
      </c>
      <c r="C10" s="2" t="s">
        <v>188</v>
      </c>
      <c r="D10" s="2" t="s">
        <v>143</v>
      </c>
    </row>
    <row r="11" spans="1:4" x14ac:dyDescent="0.75">
      <c r="A11" s="2">
        <v>10</v>
      </c>
      <c r="B11" s="2" t="s">
        <v>101</v>
      </c>
      <c r="C11" s="2" t="s">
        <v>189</v>
      </c>
      <c r="D11" s="2" t="s">
        <v>144</v>
      </c>
    </row>
    <row r="12" spans="1:4" x14ac:dyDescent="0.75">
      <c r="A12" s="2">
        <v>11</v>
      </c>
      <c r="B12" s="2" t="s">
        <v>102</v>
      </c>
      <c r="C12" s="2" t="s">
        <v>190</v>
      </c>
      <c r="D12" s="2" t="s">
        <v>145</v>
      </c>
    </row>
    <row r="13" spans="1:4" x14ac:dyDescent="0.75">
      <c r="A13" s="2">
        <v>12</v>
      </c>
      <c r="B13" s="2" t="s">
        <v>103</v>
      </c>
      <c r="C13" s="2" t="s">
        <v>191</v>
      </c>
      <c r="D13" s="2" t="s">
        <v>146</v>
      </c>
    </row>
    <row r="14" spans="1:4" x14ac:dyDescent="0.75">
      <c r="A14" s="2">
        <v>13</v>
      </c>
      <c r="B14" s="2" t="s">
        <v>104</v>
      </c>
      <c r="C14" s="2" t="s">
        <v>192</v>
      </c>
      <c r="D14" s="2" t="s">
        <v>147</v>
      </c>
    </row>
    <row r="15" spans="1:4" x14ac:dyDescent="0.75">
      <c r="A15" s="2">
        <v>14</v>
      </c>
      <c r="B15" s="2" t="s">
        <v>105</v>
      </c>
      <c r="C15" s="2" t="s">
        <v>193</v>
      </c>
      <c r="D15" s="2" t="s">
        <v>136</v>
      </c>
    </row>
    <row r="16" spans="1:4" x14ac:dyDescent="0.75">
      <c r="A16" s="2">
        <v>15</v>
      </c>
      <c r="B16" s="2" t="s">
        <v>106</v>
      </c>
      <c r="C16" s="2" t="s">
        <v>194</v>
      </c>
      <c r="D16" s="2" t="s">
        <v>148</v>
      </c>
    </row>
    <row r="17" spans="1:4" x14ac:dyDescent="0.75">
      <c r="A17" s="2">
        <v>16</v>
      </c>
      <c r="B17" s="2" t="s">
        <v>107</v>
      </c>
      <c r="C17" s="2" t="s">
        <v>195</v>
      </c>
      <c r="D17" s="2" t="s">
        <v>149</v>
      </c>
    </row>
    <row r="18" spans="1:4" x14ac:dyDescent="0.75">
      <c r="A18" s="2">
        <v>17</v>
      </c>
      <c r="B18" s="2" t="s">
        <v>108</v>
      </c>
      <c r="C18" s="2" t="s">
        <v>196</v>
      </c>
      <c r="D18" s="2" t="s">
        <v>150</v>
      </c>
    </row>
    <row r="19" spans="1:4" x14ac:dyDescent="0.75">
      <c r="A19" s="2">
        <v>18</v>
      </c>
      <c r="B19" s="2" t="s">
        <v>109</v>
      </c>
      <c r="C19" s="2" t="s">
        <v>197</v>
      </c>
      <c r="D19" s="2" t="s">
        <v>151</v>
      </c>
    </row>
    <row r="20" spans="1:4" x14ac:dyDescent="0.75">
      <c r="A20" s="2">
        <v>19</v>
      </c>
      <c r="B20" s="2" t="s">
        <v>110</v>
      </c>
      <c r="C20" s="2" t="s">
        <v>198</v>
      </c>
      <c r="D20" s="2" t="s">
        <v>152</v>
      </c>
    </row>
    <row r="21" spans="1:4" x14ac:dyDescent="0.75">
      <c r="A21" s="2">
        <v>20</v>
      </c>
      <c r="B21" s="2" t="s">
        <v>111</v>
      </c>
      <c r="C21" s="2" t="s">
        <v>199</v>
      </c>
      <c r="D21" s="2" t="s">
        <v>153</v>
      </c>
    </row>
    <row r="22" spans="1:4" x14ac:dyDescent="0.75">
      <c r="A22" s="2">
        <v>21</v>
      </c>
      <c r="B22" s="2" t="s">
        <v>112</v>
      </c>
      <c r="C22" s="2" t="s">
        <v>200</v>
      </c>
      <c r="D22" s="2" t="s">
        <v>154</v>
      </c>
    </row>
    <row r="23" spans="1:4" x14ac:dyDescent="0.75">
      <c r="A23" s="2">
        <v>22</v>
      </c>
      <c r="B23" s="2" t="s">
        <v>113</v>
      </c>
      <c r="C23" s="2" t="s">
        <v>201</v>
      </c>
      <c r="D23" s="2" t="s">
        <v>155</v>
      </c>
    </row>
    <row r="24" spans="1:4" x14ac:dyDescent="0.75">
      <c r="A24" s="2">
        <v>23</v>
      </c>
      <c r="B24" s="2" t="s">
        <v>114</v>
      </c>
      <c r="C24" s="2" t="s">
        <v>202</v>
      </c>
      <c r="D24" s="2" t="s">
        <v>156</v>
      </c>
    </row>
    <row r="25" spans="1:4" x14ac:dyDescent="0.75">
      <c r="A25" s="2">
        <v>24</v>
      </c>
      <c r="B25" s="2" t="s">
        <v>115</v>
      </c>
      <c r="C25" s="2" t="s">
        <v>203</v>
      </c>
      <c r="D25" s="2" t="s">
        <v>157</v>
      </c>
    </row>
    <row r="26" spans="1:4" x14ac:dyDescent="0.75">
      <c r="A26" s="2">
        <v>25</v>
      </c>
      <c r="B26" s="2" t="s">
        <v>116</v>
      </c>
      <c r="C26" s="2" t="s">
        <v>204</v>
      </c>
      <c r="D26" s="2" t="s">
        <v>158</v>
      </c>
    </row>
    <row r="27" spans="1:4" x14ac:dyDescent="0.75">
      <c r="A27" s="2">
        <v>26</v>
      </c>
      <c r="B27" s="2" t="s">
        <v>117</v>
      </c>
      <c r="C27" s="2" t="s">
        <v>205</v>
      </c>
      <c r="D27" s="2" t="s">
        <v>159</v>
      </c>
    </row>
    <row r="28" spans="1:4" x14ac:dyDescent="0.75">
      <c r="A28" s="2">
        <v>27</v>
      </c>
      <c r="B28" s="2" t="s">
        <v>118</v>
      </c>
      <c r="C28" s="2" t="s">
        <v>206</v>
      </c>
      <c r="D28" s="2" t="s">
        <v>160</v>
      </c>
    </row>
    <row r="29" spans="1:4" x14ac:dyDescent="0.75">
      <c r="A29" s="2">
        <v>28</v>
      </c>
      <c r="B29" s="2" t="s">
        <v>119</v>
      </c>
      <c r="C29" s="2" t="s">
        <v>207</v>
      </c>
      <c r="D29" s="2" t="s">
        <v>161</v>
      </c>
    </row>
    <row r="30" spans="1:4" x14ac:dyDescent="0.75">
      <c r="A30" s="2">
        <v>29</v>
      </c>
      <c r="B30" s="2" t="s">
        <v>120</v>
      </c>
      <c r="C30" s="2" t="s">
        <v>208</v>
      </c>
      <c r="D30" s="2" t="s">
        <v>162</v>
      </c>
    </row>
    <row r="31" spans="1:4" x14ac:dyDescent="0.75">
      <c r="A31" s="2">
        <v>30</v>
      </c>
      <c r="B31" s="2" t="s">
        <v>121</v>
      </c>
      <c r="C31" s="2" t="s">
        <v>209</v>
      </c>
      <c r="D31" s="2" t="s">
        <v>143</v>
      </c>
    </row>
    <row r="32" spans="1:4" x14ac:dyDescent="0.75">
      <c r="A32" s="2">
        <v>31</v>
      </c>
      <c r="B32" s="2" t="s">
        <v>122</v>
      </c>
      <c r="C32" s="2" t="s">
        <v>210</v>
      </c>
      <c r="D32" s="2" t="s">
        <v>163</v>
      </c>
    </row>
    <row r="33" spans="1:4" x14ac:dyDescent="0.75">
      <c r="A33" s="2">
        <v>32</v>
      </c>
      <c r="B33" s="2" t="s">
        <v>123</v>
      </c>
      <c r="C33" s="2" t="s">
        <v>211</v>
      </c>
      <c r="D33" s="2" t="s">
        <v>164</v>
      </c>
    </row>
    <row r="34" spans="1:4" x14ac:dyDescent="0.75">
      <c r="A34" s="2">
        <v>33</v>
      </c>
      <c r="B34" s="2" t="s">
        <v>124</v>
      </c>
      <c r="C34" s="2" t="s">
        <v>212</v>
      </c>
      <c r="D34" s="2" t="s">
        <v>165</v>
      </c>
    </row>
    <row r="35" spans="1:4" x14ac:dyDescent="0.75">
      <c r="A35" s="2">
        <v>34</v>
      </c>
      <c r="B35" s="2" t="s">
        <v>125</v>
      </c>
      <c r="C35" s="2" t="s">
        <v>213</v>
      </c>
      <c r="D35" s="2" t="s">
        <v>166</v>
      </c>
    </row>
    <row r="36" spans="1:4" x14ac:dyDescent="0.75">
      <c r="A36" s="2">
        <v>35</v>
      </c>
      <c r="B36" s="2" t="s">
        <v>126</v>
      </c>
      <c r="C36" s="2" t="s">
        <v>214</v>
      </c>
      <c r="D36" s="2" t="s">
        <v>167</v>
      </c>
    </row>
    <row r="37" spans="1:4" x14ac:dyDescent="0.75">
      <c r="A37" s="2">
        <v>36</v>
      </c>
      <c r="B37" s="2" t="s">
        <v>169</v>
      </c>
      <c r="C37" s="2" t="s">
        <v>215</v>
      </c>
      <c r="D37" s="2" t="s">
        <v>168</v>
      </c>
    </row>
    <row r="38" spans="1:4" x14ac:dyDescent="0.75">
      <c r="A38" s="2">
        <v>37</v>
      </c>
      <c r="B38" s="2" t="s">
        <v>127</v>
      </c>
      <c r="C38" s="2" t="s">
        <v>216</v>
      </c>
      <c r="D38" s="2" t="s">
        <v>170</v>
      </c>
    </row>
    <row r="39" spans="1:4" x14ac:dyDescent="0.75">
      <c r="A39" s="2">
        <v>38</v>
      </c>
      <c r="B39" s="2" t="s">
        <v>128</v>
      </c>
      <c r="C39" s="2" t="s">
        <v>217</v>
      </c>
      <c r="D39" s="2" t="s">
        <v>171</v>
      </c>
    </row>
    <row r="40" spans="1:4" x14ac:dyDescent="0.75">
      <c r="A40" s="2">
        <v>39</v>
      </c>
      <c r="B40" s="2" t="s">
        <v>129</v>
      </c>
      <c r="C40" s="2" t="s">
        <v>218</v>
      </c>
      <c r="D40" s="2" t="s">
        <v>172</v>
      </c>
    </row>
    <row r="41" spans="1:4" x14ac:dyDescent="0.75">
      <c r="A41" s="2">
        <v>40</v>
      </c>
      <c r="B41" s="2" t="s">
        <v>130</v>
      </c>
      <c r="C41" s="2" t="s">
        <v>219</v>
      </c>
      <c r="D41" s="2" t="s">
        <v>173</v>
      </c>
    </row>
    <row r="42" spans="1:4" x14ac:dyDescent="0.75">
      <c r="A42" s="2">
        <v>41</v>
      </c>
      <c r="B42" s="2" t="s">
        <v>131</v>
      </c>
      <c r="C42" s="2" t="s">
        <v>222</v>
      </c>
      <c r="D42" s="2" t="s">
        <v>174</v>
      </c>
    </row>
    <row r="43" spans="1:4" x14ac:dyDescent="0.75">
      <c r="A43" s="2">
        <v>42</v>
      </c>
      <c r="B43" s="2" t="s">
        <v>132</v>
      </c>
      <c r="C43" s="2" t="s">
        <v>220</v>
      </c>
      <c r="D43" s="2" t="s">
        <v>175</v>
      </c>
    </row>
    <row r="44" spans="1:4" x14ac:dyDescent="0.75">
      <c r="A44" s="2">
        <v>43</v>
      </c>
      <c r="B44" s="2" t="s">
        <v>133</v>
      </c>
      <c r="C44" s="2" t="s">
        <v>221</v>
      </c>
      <c r="D44" s="2" t="s">
        <v>176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"/>
  <sheetViews>
    <sheetView workbookViewId="0">
      <selection activeCell="A3" sqref="A3:XFD3"/>
    </sheetView>
  </sheetViews>
  <sheetFormatPr defaultRowHeight="14.75" x14ac:dyDescent="0.75"/>
  <cols>
    <col min="1" max="1" width="5" style="2" bestFit="1" customWidth="1"/>
    <col min="2" max="2" width="4.7265625" style="2" bestFit="1" customWidth="1"/>
    <col min="3" max="3" width="13.7265625" style="2" bestFit="1" customWidth="1"/>
    <col min="4" max="16384" width="8.7265625" style="2"/>
  </cols>
  <sheetData>
    <row r="1" spans="1:3" x14ac:dyDescent="0.75">
      <c r="A1" s="2" t="s">
        <v>225</v>
      </c>
      <c r="B1" s="2" t="s">
        <v>223</v>
      </c>
      <c r="C1" s="2" t="s">
        <v>23</v>
      </c>
    </row>
    <row r="2" spans="1:3" x14ac:dyDescent="0.75">
      <c r="A2" s="2">
        <v>1</v>
      </c>
      <c r="B2" s="2">
        <v>2020</v>
      </c>
      <c r="C2" s="2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"/>
  <sheetViews>
    <sheetView workbookViewId="0">
      <selection activeCell="A3" sqref="A3:XFD3"/>
    </sheetView>
  </sheetViews>
  <sheetFormatPr defaultRowHeight="14.75" x14ac:dyDescent="0.75"/>
  <cols>
    <col min="1" max="1" width="5" style="2" bestFit="1" customWidth="1"/>
    <col min="2" max="2" width="4.7265625" style="2" bestFit="1" customWidth="1"/>
    <col min="3" max="3" width="7.40625" style="2" bestFit="1" customWidth="1"/>
    <col min="4" max="4" width="20" style="2" bestFit="1" customWidth="1"/>
    <col min="5" max="5" width="11" style="2" bestFit="1" customWidth="1"/>
    <col min="6" max="6" width="10.54296875" style="2" bestFit="1" customWidth="1"/>
    <col min="7" max="7" width="18" style="2" bestFit="1" customWidth="1"/>
    <col min="8" max="8" width="16.54296875" style="2" bestFit="1" customWidth="1"/>
    <col min="9" max="16384" width="8.7265625" style="2"/>
  </cols>
  <sheetData>
    <row r="1" spans="1:8" x14ac:dyDescent="0.75">
      <c r="A1" s="2" t="s">
        <v>225</v>
      </c>
      <c r="B1" s="2" t="s">
        <v>223</v>
      </c>
      <c r="C1" s="2" t="s">
        <v>26</v>
      </c>
      <c r="D1" s="2" t="s">
        <v>27</v>
      </c>
      <c r="E1" s="2" t="s">
        <v>28</v>
      </c>
      <c r="F1" s="2" t="s">
        <v>29</v>
      </c>
      <c r="G1" s="2" t="s">
        <v>30</v>
      </c>
      <c r="H1" s="2" t="s">
        <v>42</v>
      </c>
    </row>
    <row r="2" spans="1:8" x14ac:dyDescent="0.75">
      <c r="A2" s="2">
        <v>1</v>
      </c>
      <c r="B2" s="2">
        <v>2020</v>
      </c>
      <c r="C2" s="2">
        <v>25</v>
      </c>
      <c r="D2" s="2">
        <v>50</v>
      </c>
      <c r="E2" s="2">
        <v>144</v>
      </c>
      <c r="F2" s="2">
        <v>14</v>
      </c>
      <c r="G2" s="2">
        <v>1473</v>
      </c>
      <c r="H2" s="2">
        <f>105541+447125+29013</f>
        <v>581679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2"/>
  <sheetViews>
    <sheetView workbookViewId="0">
      <selection activeCell="A3" sqref="A3:XFD3"/>
    </sheetView>
  </sheetViews>
  <sheetFormatPr defaultRowHeight="14.75" x14ac:dyDescent="0.75"/>
  <cols>
    <col min="1" max="1" width="5" style="2" bestFit="1" customWidth="1"/>
    <col min="2" max="2" width="4.7265625" style="2" bestFit="1" customWidth="1"/>
    <col min="3" max="3" width="9.7265625" style="2" bestFit="1" customWidth="1"/>
    <col min="4" max="4" width="22" style="2" bestFit="1" customWidth="1"/>
    <col min="5" max="5" width="17.54296875" style="2" bestFit="1" customWidth="1"/>
    <col min="6" max="6" width="16.26953125" style="2" bestFit="1" customWidth="1"/>
    <col min="7" max="7" width="20.26953125" style="2" bestFit="1" customWidth="1"/>
    <col min="8" max="8" width="27.86328125" style="2" bestFit="1" customWidth="1"/>
    <col min="9" max="9" width="19.86328125" style="2" bestFit="1" customWidth="1"/>
    <col min="10" max="10" width="13.86328125" style="2" bestFit="1" customWidth="1"/>
    <col min="11" max="11" width="17.1328125" style="2" bestFit="1" customWidth="1"/>
    <col min="12" max="12" width="17.26953125" style="2" bestFit="1" customWidth="1"/>
    <col min="13" max="13" width="4.86328125" style="2" bestFit="1" customWidth="1"/>
    <col min="14" max="14" width="5" style="2" bestFit="1" customWidth="1"/>
    <col min="15" max="15" width="4.7265625" style="2" bestFit="1" customWidth="1"/>
    <col min="16" max="16" width="3.86328125" style="2" bestFit="1" customWidth="1"/>
    <col min="17" max="17" width="3.7265625" style="2" bestFit="1" customWidth="1"/>
    <col min="18" max="18" width="4.7265625" style="2" bestFit="1" customWidth="1"/>
    <col min="19" max="19" width="26.54296875" style="2" bestFit="1" customWidth="1"/>
    <col min="20" max="20" width="25.26953125" style="2" bestFit="1" customWidth="1"/>
    <col min="21" max="21" width="26" style="2" bestFit="1" customWidth="1"/>
    <col min="22" max="22" width="30.86328125" style="2" bestFit="1" customWidth="1"/>
    <col min="23" max="23" width="27" style="2" bestFit="1" customWidth="1"/>
    <col min="24" max="16384" width="8.7265625" style="2"/>
  </cols>
  <sheetData>
    <row r="1" spans="1:23" x14ac:dyDescent="0.75">
      <c r="A1" s="2" t="s">
        <v>225</v>
      </c>
      <c r="B1" s="2" t="s">
        <v>223</v>
      </c>
      <c r="C1" s="2" t="s">
        <v>31</v>
      </c>
      <c r="D1" s="2" t="s">
        <v>32</v>
      </c>
      <c r="E1" s="2" t="s">
        <v>33</v>
      </c>
      <c r="F1" s="2" t="s">
        <v>35</v>
      </c>
      <c r="G1" s="2" t="s">
        <v>36</v>
      </c>
      <c r="H1" s="2" t="s">
        <v>37</v>
      </c>
      <c r="I1" s="2" t="s">
        <v>38</v>
      </c>
      <c r="J1" s="2" t="s">
        <v>39</v>
      </c>
      <c r="K1" s="2" t="s">
        <v>44</v>
      </c>
      <c r="L1" s="2" t="s">
        <v>43</v>
      </c>
      <c r="M1" s="2" t="s">
        <v>45</v>
      </c>
      <c r="N1" s="2" t="s">
        <v>46</v>
      </c>
      <c r="O1" s="2" t="s">
        <v>47</v>
      </c>
      <c r="P1" s="2" t="s">
        <v>48</v>
      </c>
      <c r="Q1" s="2" t="s">
        <v>49</v>
      </c>
      <c r="R1" s="2" t="s">
        <v>50</v>
      </c>
      <c r="S1" s="2" t="s">
        <v>51</v>
      </c>
      <c r="T1" s="2" t="s">
        <v>68</v>
      </c>
      <c r="U1" s="2" t="s">
        <v>69</v>
      </c>
      <c r="V1" s="2" t="s">
        <v>75</v>
      </c>
      <c r="W1" s="2" t="s">
        <v>84</v>
      </c>
    </row>
    <row r="2" spans="1:23" x14ac:dyDescent="0.75">
      <c r="A2" s="2">
        <v>1</v>
      </c>
      <c r="B2" s="2">
        <v>2020</v>
      </c>
      <c r="C2" s="2">
        <v>8</v>
      </c>
      <c r="D2" s="2">
        <v>3</v>
      </c>
      <c r="E2" s="2">
        <v>19605</v>
      </c>
      <c r="G2" s="2">
        <v>758</v>
      </c>
      <c r="H2" s="2">
        <v>30</v>
      </c>
      <c r="I2" s="2">
        <v>18</v>
      </c>
      <c r="J2" s="2">
        <v>3284.6559999999999</v>
      </c>
      <c r="K2" s="2">
        <v>0</v>
      </c>
      <c r="L2" s="2">
        <v>6</v>
      </c>
      <c r="M2" s="2">
        <v>6</v>
      </c>
      <c r="N2" s="2">
        <v>45</v>
      </c>
      <c r="O2" s="2">
        <v>1</v>
      </c>
      <c r="P2" s="2">
        <v>0</v>
      </c>
      <c r="Q2" s="2">
        <v>27</v>
      </c>
      <c r="R2" s="2">
        <v>0</v>
      </c>
      <c r="S2" s="2">
        <v>240</v>
      </c>
      <c r="T2" s="2" t="s">
        <v>90</v>
      </c>
      <c r="U2" s="2" t="s">
        <v>90</v>
      </c>
      <c r="V2" s="2">
        <v>1291</v>
      </c>
      <c r="W2" s="2" t="s">
        <v>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2"/>
  <sheetViews>
    <sheetView workbookViewId="0">
      <selection activeCell="A3" sqref="A3:XFD3"/>
    </sheetView>
  </sheetViews>
  <sheetFormatPr defaultRowHeight="14.75" x14ac:dyDescent="0.75"/>
  <cols>
    <col min="1" max="1" width="5" style="2" bestFit="1" customWidth="1"/>
    <col min="2" max="2" width="4.7265625" style="2" bestFit="1" customWidth="1"/>
    <col min="3" max="3" width="26.86328125" style="2" bestFit="1" customWidth="1"/>
    <col min="4" max="16384" width="8.7265625" style="2"/>
  </cols>
  <sheetData>
    <row r="1" spans="1:3" x14ac:dyDescent="0.75">
      <c r="A1" s="2" t="s">
        <v>225</v>
      </c>
      <c r="B1" s="2" t="s">
        <v>223</v>
      </c>
      <c r="C1" s="2" t="s">
        <v>76</v>
      </c>
    </row>
    <row r="2" spans="1:3" x14ac:dyDescent="0.75">
      <c r="A2" s="2">
        <v>1</v>
      </c>
      <c r="B2" s="2">
        <v>2020</v>
      </c>
      <c r="C2" s="2" t="s">
        <v>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2"/>
  <sheetViews>
    <sheetView workbookViewId="0">
      <selection activeCell="A3" sqref="A3:XFD3"/>
    </sheetView>
  </sheetViews>
  <sheetFormatPr defaultRowHeight="14.75" x14ac:dyDescent="0.75"/>
  <cols>
    <col min="1" max="1" width="5" style="2" bestFit="1" customWidth="1"/>
    <col min="2" max="2" width="4.7265625" style="2" bestFit="1" customWidth="1"/>
    <col min="3" max="3" width="10.26953125" style="2" bestFit="1" customWidth="1"/>
    <col min="4" max="4" width="10.54296875" style="2" bestFit="1" customWidth="1"/>
    <col min="5" max="16384" width="8.7265625" style="2"/>
  </cols>
  <sheetData>
    <row r="1" spans="1:4" x14ac:dyDescent="0.75">
      <c r="A1" s="2" t="s">
        <v>225</v>
      </c>
      <c r="B1" s="2" t="s">
        <v>223</v>
      </c>
      <c r="C1" s="2" t="s">
        <v>52</v>
      </c>
      <c r="D1" s="2" t="s">
        <v>53</v>
      </c>
    </row>
    <row r="2" spans="1:4" x14ac:dyDescent="0.75">
      <c r="A2" s="2">
        <v>1</v>
      </c>
      <c r="B2" s="2">
        <v>2020</v>
      </c>
      <c r="C2" s="2">
        <v>162</v>
      </c>
      <c r="D2" s="2">
        <v>46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"/>
  <sheetViews>
    <sheetView workbookViewId="0">
      <selection activeCell="A3" sqref="A3:XFD3"/>
    </sheetView>
  </sheetViews>
  <sheetFormatPr defaultRowHeight="14.75" x14ac:dyDescent="0.75"/>
  <cols>
    <col min="1" max="1" width="5" style="2" bestFit="1" customWidth="1"/>
    <col min="2" max="2" width="4.7265625" style="2" bestFit="1" customWidth="1"/>
    <col min="3" max="3" width="15.26953125" style="2" bestFit="1" customWidth="1"/>
    <col min="4" max="4" width="23.7265625" style="2" bestFit="1" customWidth="1"/>
    <col min="5" max="5" width="25.26953125" style="2" bestFit="1" customWidth="1"/>
    <col min="6" max="6" width="25.40625" style="2" bestFit="1" customWidth="1"/>
    <col min="7" max="7" width="18.7265625" style="2" bestFit="1" customWidth="1"/>
    <col min="8" max="8" width="19.40625" style="2" bestFit="1" customWidth="1"/>
    <col min="9" max="16384" width="8.7265625" style="2"/>
  </cols>
  <sheetData>
    <row r="1" spans="1:8" x14ac:dyDescent="0.75">
      <c r="A1" s="2" t="s">
        <v>225</v>
      </c>
      <c r="B1" s="2" t="s">
        <v>223</v>
      </c>
      <c r="C1" s="2" t="s">
        <v>34</v>
      </c>
      <c r="D1" s="2" t="s">
        <v>63</v>
      </c>
      <c r="E1" s="2" t="s">
        <v>64</v>
      </c>
      <c r="F1" s="2" t="s">
        <v>77</v>
      </c>
      <c r="G1" s="2" t="s">
        <v>78</v>
      </c>
      <c r="H1" s="2" t="s">
        <v>82</v>
      </c>
    </row>
    <row r="2" spans="1:8" x14ac:dyDescent="0.75">
      <c r="A2" s="2">
        <v>1</v>
      </c>
      <c r="B2" s="2">
        <v>2020</v>
      </c>
      <c r="C2" s="2">
        <v>0</v>
      </c>
      <c r="D2" s="2">
        <v>0</v>
      </c>
      <c r="E2" s="2">
        <v>23</v>
      </c>
      <c r="F2" s="2">
        <v>31</v>
      </c>
      <c r="G2" s="2">
        <v>68</v>
      </c>
      <c r="H2" s="2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Sports</vt:lpstr>
      <vt:lpstr>Right to information</vt:lpstr>
      <vt:lpstr>List of Government Departments</vt:lpstr>
      <vt:lpstr>Digital Governance</vt:lpstr>
      <vt:lpstr>Education</vt:lpstr>
      <vt:lpstr>Health</vt:lpstr>
      <vt:lpstr>District Administration</vt:lpstr>
      <vt:lpstr>Transport and Communication</vt:lpstr>
      <vt:lpstr>Culture and Tourism</vt:lpstr>
      <vt:lpstr>Energy</vt:lpstr>
      <vt:lpstr>Crime</vt:lpstr>
      <vt:lpstr>Revenue and Taxation</vt:lpstr>
      <vt:lpstr>Housing</vt:lpstr>
      <vt:lpstr>Public Service Delivery</vt:lpstr>
      <vt:lpstr>Livestock</vt:lpstr>
      <vt:lpstr>Agriculture</vt:lpstr>
      <vt:lpstr>Enviornment &amp; Natural Resources</vt:lpstr>
      <vt:lpstr>Fiscal Transparency</vt:lpstr>
      <vt:lpstr>Yearly Dataset</vt:lpstr>
      <vt:lpstr>Public Service Delivery 20</vt:lpstr>
      <vt:lpstr>Citizen Satisfaction 20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AsFandyar Khan</dc:creator>
  <cp:keywords/>
  <dc:description/>
  <cp:lastModifiedBy>PMRU</cp:lastModifiedBy>
  <dcterms:created xsi:type="dcterms:W3CDTF">2022-01-24T10:50:19Z</dcterms:created>
  <dcterms:modified xsi:type="dcterms:W3CDTF">2022-07-25T19:35:53Z</dcterms:modified>
  <cp:category/>
</cp:coreProperties>
</file>