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8CECC73F-FD8A-4F9F-9660-4D9AE6C6AE22}" xr6:coauthVersionLast="47" xr6:coauthVersionMax="47" xr10:uidLastSave="{00000000-0000-0000-0000-000000000000}"/>
  <bookViews>
    <workbookView xWindow="-90" yWindow="-90" windowWidth="19380" windowHeight="10380" xr2:uid="{00000000-000D-0000-FFFF-FFFF00000000}"/>
  </bookViews>
  <sheets>
    <sheet name="PKHA North" sheetId="4" r:id="rId1"/>
  </sheets>
  <definedNames>
    <definedName name="_xlnm.Print_Area" localSheetId="0">'PKHA North'!$A$1:$AC$29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14" i="4" l="1"/>
</calcChain>
</file>

<file path=xl/sharedStrings.xml><?xml version="1.0" encoding="utf-8"?>
<sst xmlns="http://schemas.openxmlformats.org/spreadsheetml/2006/main" count="508" uniqueCount="199">
  <si>
    <t>S.#</t>
  </si>
  <si>
    <t>No of Bridges</t>
  </si>
  <si>
    <t>No of Culverts</t>
  </si>
  <si>
    <t>Road Class</t>
  </si>
  <si>
    <t>Total road Width</t>
  </si>
  <si>
    <t>Width of Shoulder</t>
  </si>
  <si>
    <t>Total No of Lane</t>
  </si>
  <si>
    <t>Carriageway (single/double)</t>
  </si>
  <si>
    <t>Width of Carriageway.</t>
  </si>
  <si>
    <t>Road Condition / status</t>
  </si>
  <si>
    <t>Single</t>
  </si>
  <si>
    <t>Good</t>
  </si>
  <si>
    <t>TST</t>
  </si>
  <si>
    <t>Not good</t>
  </si>
  <si>
    <t>Asphalt</t>
  </si>
  <si>
    <t>Swat</t>
  </si>
  <si>
    <t>Chakdara Shamozai Kabal Kanju Matta Bagh Dheri Road. S-3-B</t>
  </si>
  <si>
    <t>88 Km</t>
  </si>
  <si>
    <t>A1</t>
  </si>
  <si>
    <t>already sent</t>
  </si>
  <si>
    <t>good</t>
  </si>
  <si>
    <t>Malakand</t>
  </si>
  <si>
    <t>Batkhela Totakan Qulangi Agra Kot Dargai Road (s-3)</t>
  </si>
  <si>
    <t>Asphalt / TST/ DST</t>
  </si>
  <si>
    <t>90 Km</t>
  </si>
  <si>
    <t>Buner</t>
  </si>
  <si>
    <t>Asphalt / DST</t>
  </si>
  <si>
    <t>B</t>
  </si>
  <si>
    <t>Already sent</t>
  </si>
  <si>
    <t>Poor</t>
  </si>
  <si>
    <t>Swari Dewana Baba Battara Sirqila Chowga Puran Road.</t>
  </si>
  <si>
    <t>Road Inventory PKHA North Division</t>
  </si>
  <si>
    <t xml:space="preserve">4.90 -7.30 </t>
  </si>
  <si>
    <t>Paveent Type</t>
  </si>
  <si>
    <t>Thickness of Sub Base ()</t>
  </si>
  <si>
    <t>Thickness of Water Bound  Base Course (C)</t>
  </si>
  <si>
    <t>Iages (send to Drct  I.T through eail.</t>
  </si>
  <si>
    <t>1  Each Side</t>
  </si>
  <si>
    <t>10-20 c</t>
  </si>
  <si>
    <t>10-15 c</t>
  </si>
  <si>
    <t xml:space="preserve">4.90 to 7.3 </t>
  </si>
  <si>
    <t>1-22 good                        k 23-90 very bad</t>
  </si>
  <si>
    <t xml:space="preserve">6.1-7.30 </t>
  </si>
  <si>
    <t>15-20 c</t>
  </si>
  <si>
    <t>20-25 c</t>
  </si>
  <si>
    <t xml:space="preserve">5.5-6.1 </t>
  </si>
  <si>
    <t>Rustam Ambela Daggar Karakar Barikot Road (S-10)</t>
  </si>
  <si>
    <t>Name of Road</t>
  </si>
  <si>
    <t>Highway No.</t>
  </si>
  <si>
    <t>B.T Width</t>
  </si>
  <si>
    <t>Shoulder type</t>
  </si>
  <si>
    <t>Shoulder width (L)</t>
  </si>
  <si>
    <t>Road Length (in KM)</t>
  </si>
  <si>
    <t>Year Built</t>
  </si>
  <si>
    <t xml:space="preserve"> No of Lane</t>
  </si>
  <si>
    <t>Traffic Load (Low,Mid,High)</t>
  </si>
  <si>
    <t>Shoulder width (R)</t>
  </si>
  <si>
    <t>Strategic Importance</t>
  </si>
  <si>
    <t>GPS coordinates</t>
  </si>
  <si>
    <t>Condition of Culverts</t>
  </si>
  <si>
    <t>Length of drain (meter)</t>
  </si>
  <si>
    <t>Condition of drain</t>
  </si>
  <si>
    <t>Trees along the road  side (Y/N)</t>
  </si>
  <si>
    <t>Basic Amenity</t>
  </si>
  <si>
    <t>Political / Administrative Boundary</t>
  </si>
  <si>
    <t>Median Type  e.g curb stone, Grossy Barrier etc.</t>
  </si>
  <si>
    <t>Year of Last repaired</t>
  </si>
  <si>
    <t>type of last repair done</t>
  </si>
  <si>
    <t>Road sign baords intacts</t>
  </si>
  <si>
    <t>PCC</t>
  </si>
  <si>
    <t>Mid</t>
  </si>
  <si>
    <t>NO</t>
  </si>
  <si>
    <t>NA</t>
  </si>
  <si>
    <t>2017-18</t>
  </si>
  <si>
    <t>DST / Shoulder/ drain</t>
  </si>
  <si>
    <t>Available</t>
  </si>
  <si>
    <t>S-3-B</t>
  </si>
  <si>
    <t>0.8 M (approx)</t>
  </si>
  <si>
    <t>34°39'46.5"N 72°01'51.2"E</t>
  </si>
  <si>
    <t>35°08'44.4"N 72°32'10.6"E</t>
  </si>
  <si>
    <t>2012-16</t>
  </si>
  <si>
    <t>Avlble:</t>
  </si>
  <si>
    <t>Tourist Attrction</t>
  </si>
  <si>
    <t>Km 36-46</t>
  </si>
  <si>
    <t xml:space="preserve">Asphalt </t>
  </si>
  <si>
    <t>2013-15</t>
  </si>
  <si>
    <t>High</t>
  </si>
  <si>
    <t>connects mardan to buner</t>
  </si>
  <si>
    <t>0.8 M</t>
  </si>
  <si>
    <t>9 km</t>
  </si>
  <si>
    <t>availble:</t>
  </si>
  <si>
    <t>2005-06</t>
  </si>
  <si>
    <t>connects swat to buner</t>
  </si>
  <si>
    <t>0.6 M</t>
  </si>
  <si>
    <t>6 km</t>
  </si>
  <si>
    <t>2017-18 paretiallly</t>
  </si>
  <si>
    <t>Drain /shoulder DST etc#</t>
  </si>
  <si>
    <t>connect buner to shangla</t>
  </si>
  <si>
    <t>0.3 M</t>
  </si>
  <si>
    <t>3.5 Km</t>
  </si>
  <si>
    <t>Availble:</t>
  </si>
  <si>
    <t>2016-17</t>
  </si>
  <si>
    <t>Drain /shoulder DST etc</t>
  </si>
  <si>
    <t>Right of Way (M)</t>
  </si>
  <si>
    <t>17 Km</t>
  </si>
  <si>
    <t>3 Km</t>
  </si>
  <si>
    <t>No</t>
  </si>
  <si>
    <t>2.5 Km</t>
  </si>
  <si>
    <t>in prog</t>
  </si>
  <si>
    <t>15 Km</t>
  </si>
  <si>
    <t>Fair</t>
  </si>
  <si>
    <t>0.2 M</t>
  </si>
  <si>
    <t>4 Km</t>
  </si>
  <si>
    <t>PCC/ Asphatl / shoulder / Drain</t>
  </si>
  <si>
    <t>Swari to Dewana Baba Km 01-11</t>
  </si>
  <si>
    <t>Dewana Baba to battara Km 11-25</t>
  </si>
  <si>
    <t>S-3</t>
  </si>
  <si>
    <t>S-10</t>
  </si>
  <si>
    <t>10-13 M</t>
  </si>
  <si>
    <t>4.87 - 7.30</t>
  </si>
  <si>
    <t xml:space="preserve">0.6-1.5 </t>
  </si>
  <si>
    <t>0.6-1.5</t>
  </si>
  <si>
    <t>Km 1-22 (2013)</t>
  </si>
  <si>
    <t>Low</t>
  </si>
  <si>
    <t>PCC/            shoulder/ drain / R.wall / Asphalt etc</t>
  </si>
  <si>
    <t>Timergra Munda Road I/c Timergra by pass &amp; khazana By pass S-4</t>
  </si>
  <si>
    <t>i) Timergra by pass</t>
  </si>
  <si>
    <t>Bitmac/DST</t>
  </si>
  <si>
    <t>Earthen</t>
  </si>
  <si>
    <t>0.8 million</t>
  </si>
  <si>
    <t>N</t>
  </si>
  <si>
    <t>2015-16</t>
  </si>
  <si>
    <t>Surface/Drains</t>
  </si>
  <si>
    <t>ii) Khazana by pass</t>
  </si>
  <si>
    <t>2014-15</t>
  </si>
  <si>
    <t>Surface</t>
  </si>
  <si>
    <t>iii) Timergra Munda 1-19 Km</t>
  </si>
  <si>
    <t>Asphalt/DST/TST</t>
  </si>
  <si>
    <t>Bad</t>
  </si>
  <si>
    <t>Munda Samar Bagh Shahi Top S-4A</t>
  </si>
  <si>
    <t>TST/Bitmac</t>
  </si>
  <si>
    <t>Timergra Balambat Maidan Kalpani Barawal Link road S-4B</t>
  </si>
  <si>
    <t xml:space="preserve">connects two districts and Tourism </t>
  </si>
  <si>
    <t>Section 1 (Km 1-7)</t>
  </si>
  <si>
    <t>1.2 m</t>
  </si>
  <si>
    <t>Nil</t>
  </si>
  <si>
    <t>Section 2 (Km 7-14)</t>
  </si>
  <si>
    <t>Earthen/PCC</t>
  </si>
  <si>
    <t>In progress</t>
  </si>
  <si>
    <t>7000 ( In Progress)</t>
  </si>
  <si>
    <t>Section 3 ( Km 14-20)</t>
  </si>
  <si>
    <t>Section 4 ( Km 20-29)</t>
  </si>
  <si>
    <t>Section 5 ( Km 29-52)</t>
  </si>
  <si>
    <t>Qulangi Bagh Bandagai Via Japan Bridge S-3A</t>
  </si>
  <si>
    <t>Construction of road from Dir Upper to Sheringle and Patrat ( Kohistan)</t>
  </si>
  <si>
    <t>Awc</t>
  </si>
  <si>
    <t>Tourism</t>
  </si>
  <si>
    <t>0.8 m</t>
  </si>
  <si>
    <t>In Progress</t>
  </si>
  <si>
    <t>0.1 m</t>
  </si>
  <si>
    <t>Earthen/PCC ( In Progress)</t>
  </si>
  <si>
    <t>1.1 m</t>
  </si>
  <si>
    <t xml:space="preserve">Pavement Condition </t>
  </si>
  <si>
    <t>S-4</t>
  </si>
  <si>
    <t>Battara toi Tangora Km 25-30</t>
  </si>
  <si>
    <t>Sirqila to Alloch Km 50-70</t>
  </si>
  <si>
    <t>Tangora to Sirqila Km 30-50</t>
  </si>
  <si>
    <t xml:space="preserve">Connects two districts and Tourism </t>
  </si>
  <si>
    <t>PCC/ Earthen</t>
  </si>
  <si>
    <t>Pcc / Earthen</t>
  </si>
  <si>
    <t>Required</t>
  </si>
  <si>
    <t>Connect upper District of malakand to lower.</t>
  </si>
  <si>
    <t>Approximate Population adjoining / feeding population</t>
  </si>
  <si>
    <t>Km 46-102</t>
  </si>
  <si>
    <t>Dir L</t>
  </si>
  <si>
    <t>Dir U</t>
  </si>
  <si>
    <t>Manglawar to Malamjaba Road S-15</t>
  </si>
  <si>
    <t>S-15</t>
  </si>
  <si>
    <t>35km</t>
  </si>
  <si>
    <t>Yes</t>
  </si>
  <si>
    <t>Med</t>
  </si>
  <si>
    <t>0.3 m</t>
  </si>
  <si>
    <t>Fair/ not good</t>
  </si>
  <si>
    <t>In prog</t>
  </si>
  <si>
    <t>PCC/Asphalt</t>
  </si>
  <si>
    <t>Under Constr</t>
  </si>
  <si>
    <t>0.2M</t>
  </si>
  <si>
    <t>In Prog</t>
  </si>
  <si>
    <t>In Progres</t>
  </si>
  <si>
    <t>20Cm</t>
  </si>
  <si>
    <t>25cm</t>
  </si>
  <si>
    <t>under construction</t>
  </si>
  <si>
    <t>S-4-A</t>
  </si>
  <si>
    <t>Chukiatan to barawal Road ( 17 Km) Section of S-4-A</t>
  </si>
  <si>
    <t>Chukiatan to Barawal Shahi Road 25 km left over Section of S-4-A</t>
  </si>
  <si>
    <t>S-3-A</t>
  </si>
  <si>
    <t>S-4-B</t>
  </si>
  <si>
    <t>S-10-A</t>
  </si>
  <si>
    <t>S-16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</si>
</sst>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top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justify"/>
    </xf>
    <xf numFmtId="0" fontId="2" fillId="2" borderId="0" xfId="0" applyFont="1" applyFill="1" applyBorder="1" applyAlignment="1"/>
    <xf numFmtId="17" fontId="2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9"/>
  <sheetViews>
    <sheetView tabSelected="1" topLeftCell="C13" zoomScale="41" zoomScaleNormal="41" zoomScaleSheetLayoutView="90" workbookViewId="0">
      <selection sqref="A1:AP29"/>
    </sheetView>
  </sheetViews>
  <sheetFormatPr defaultRowHeight="14.75" x14ac:dyDescent="0.75"/>
  <cols>
    <col min="1" max="1" width="7.40625" style="1" customWidth="1"/>
    <col min="2" max="2" width="36.40625" style="1" bestFit="1" customWidth="1"/>
    <col min="3" max="3" width="12.6796875" style="1" bestFit="1" customWidth="1"/>
    <col min="4" max="4" width="15.6328125" style="1" bestFit="1" customWidth="1"/>
    <col min="5" max="5" width="7.81640625" style="1" bestFit="1" customWidth="1"/>
    <col min="6" max="6" width="6.6796875" style="1" bestFit="1" customWidth="1"/>
    <col min="7" max="7" width="7.86328125" style="1" customWidth="1"/>
    <col min="8" max="8" width="7" style="1" customWidth="1"/>
    <col min="9" max="9" width="7.1328125" style="1" customWidth="1"/>
    <col min="10" max="10" width="7.6796875" style="1" bestFit="1" customWidth="1"/>
    <col min="11" max="11" width="8.40625" style="1" customWidth="1"/>
    <col min="12" max="12" width="8.2265625" style="1" bestFit="1" customWidth="1"/>
    <col min="13" max="13" width="7" style="1" customWidth="1"/>
    <col min="14" max="14" width="7.40625" style="1" customWidth="1"/>
    <col min="15" max="15" width="18.40625" style="1" bestFit="1" customWidth="1"/>
    <col min="16" max="16" width="19.81640625" style="1" bestFit="1" customWidth="1"/>
    <col min="17" max="18" width="12.76953125" style="1" bestFit="1" customWidth="1"/>
    <col min="19" max="19" width="8.453125" style="1" bestFit="1" customWidth="1"/>
    <col min="20" max="20" width="18.1328125" style="1" bestFit="1" customWidth="1"/>
    <col min="21" max="21" width="7.6796875" style="1" bestFit="1" customWidth="1"/>
    <col min="22" max="22" width="13.90625" style="1" bestFit="1" customWidth="1"/>
    <col min="23" max="23" width="9.453125" style="1" bestFit="1" customWidth="1"/>
    <col min="24" max="24" width="10.1328125" style="1" bestFit="1" customWidth="1"/>
    <col min="25" max="25" width="15.2265625" style="1" bestFit="1" customWidth="1"/>
    <col min="26" max="26" width="20.76953125" style="1" customWidth="1"/>
    <col min="27" max="27" width="7.7265625" style="1" customWidth="1"/>
    <col min="28" max="28" width="9.86328125" style="1" customWidth="1"/>
    <col min="29" max="29" width="16.58984375" style="1" customWidth="1"/>
    <col min="30" max="31" width="7.40625" style="1" customWidth="1"/>
    <col min="32" max="32" width="6.7265625" style="1" customWidth="1"/>
    <col min="33" max="33" width="5.86328125" style="1" customWidth="1"/>
    <col min="34" max="34" width="7.1328125" style="1" customWidth="1"/>
    <col min="35" max="35" width="6.7265625" style="1" customWidth="1"/>
    <col min="36" max="36" width="7" style="1" customWidth="1"/>
    <col min="37" max="37" width="7.7265625" style="1" customWidth="1"/>
    <col min="38" max="38" width="9.86328125" style="2" customWidth="1"/>
    <col min="39" max="39" width="7.86328125" style="1" customWidth="1"/>
    <col min="40" max="40" width="8.7265625" style="1"/>
    <col min="41" max="41" width="11.86328125" style="3" customWidth="1"/>
    <col min="42" max="42" width="8" style="1" customWidth="1"/>
    <col min="43" max="16384" width="8.7265625" style="1"/>
  </cols>
  <sheetData>
    <row r="1" spans="1:42" ht="14.75" customHeight="1" x14ac:dyDescent="0.8">
      <c r="A1" s="5" t="s">
        <v>31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</row>
    <row r="2" spans="1:42" s="4" customFormat="1" ht="16" x14ac:dyDescent="0.75">
      <c r="A2" s="7" t="s">
        <v>0</v>
      </c>
      <c r="B2" s="7" t="s">
        <v>47</v>
      </c>
      <c r="C2" s="7" t="s">
        <v>48</v>
      </c>
      <c r="D2" s="7" t="s">
        <v>33</v>
      </c>
      <c r="E2" s="7" t="s">
        <v>103</v>
      </c>
      <c r="F2" s="7" t="s">
        <v>49</v>
      </c>
      <c r="G2" s="7" t="s">
        <v>50</v>
      </c>
      <c r="H2" s="7" t="s">
        <v>51</v>
      </c>
      <c r="I2" s="7" t="s">
        <v>56</v>
      </c>
      <c r="J2" s="7" t="s">
        <v>52</v>
      </c>
      <c r="K2" s="7" t="s">
        <v>53</v>
      </c>
      <c r="L2" s="7" t="s">
        <v>162</v>
      </c>
      <c r="M2" s="7" t="s">
        <v>54</v>
      </c>
      <c r="N2" s="7" t="s">
        <v>55</v>
      </c>
      <c r="O2" s="7" t="s">
        <v>57</v>
      </c>
      <c r="P2" s="7" t="s">
        <v>172</v>
      </c>
      <c r="Q2" s="7" t="s">
        <v>58</v>
      </c>
      <c r="R2" s="7" t="s">
        <v>58</v>
      </c>
      <c r="S2" s="7" t="s">
        <v>59</v>
      </c>
      <c r="T2" s="7" t="s">
        <v>60</v>
      </c>
      <c r="U2" s="7" t="s">
        <v>61</v>
      </c>
      <c r="V2" s="7" t="s">
        <v>62</v>
      </c>
      <c r="W2" s="7" t="s">
        <v>63</v>
      </c>
      <c r="X2" s="7" t="s">
        <v>64</v>
      </c>
      <c r="Y2" s="7" t="s">
        <v>7</v>
      </c>
      <c r="Z2" s="7" t="s">
        <v>65</v>
      </c>
      <c r="AA2" s="7" t="s">
        <v>66</v>
      </c>
      <c r="AB2" s="7" t="s">
        <v>67</v>
      </c>
      <c r="AC2" s="7" t="s">
        <v>68</v>
      </c>
      <c r="AD2" s="7" t="s">
        <v>1</v>
      </c>
      <c r="AE2" s="7" t="s">
        <v>55</v>
      </c>
      <c r="AF2" s="7" t="s">
        <v>2</v>
      </c>
      <c r="AG2" s="7" t="s">
        <v>3</v>
      </c>
      <c r="AH2" s="7" t="s">
        <v>4</v>
      </c>
      <c r="AI2" s="7" t="s">
        <v>5</v>
      </c>
      <c r="AJ2" s="7" t="s">
        <v>6</v>
      </c>
      <c r="AK2" s="7" t="s">
        <v>7</v>
      </c>
      <c r="AL2" s="7" t="s">
        <v>8</v>
      </c>
      <c r="AM2" s="7" t="s">
        <v>34</v>
      </c>
      <c r="AN2" s="7" t="s">
        <v>35</v>
      </c>
      <c r="AO2" s="7" t="s">
        <v>36</v>
      </c>
      <c r="AP2" s="7" t="s">
        <v>9</v>
      </c>
    </row>
    <row r="3" spans="1:42" ht="59.45" customHeight="1" x14ac:dyDescent="0.8">
      <c r="A3" s="8">
        <v>1</v>
      </c>
      <c r="B3" s="5" t="s">
        <v>16</v>
      </c>
      <c r="C3" s="9" t="s">
        <v>76</v>
      </c>
      <c r="D3" s="9" t="s">
        <v>14</v>
      </c>
      <c r="E3" s="9">
        <v>15.25</v>
      </c>
      <c r="F3" s="9">
        <v>7.3</v>
      </c>
      <c r="G3" s="9" t="s">
        <v>69</v>
      </c>
      <c r="H3" s="9">
        <v>1.5</v>
      </c>
      <c r="I3" s="9">
        <v>1.5</v>
      </c>
      <c r="J3" s="9" t="s">
        <v>17</v>
      </c>
      <c r="K3" s="9" t="s">
        <v>80</v>
      </c>
      <c r="L3" s="9" t="s">
        <v>11</v>
      </c>
      <c r="M3" s="9">
        <v>2</v>
      </c>
      <c r="N3" s="9" t="s">
        <v>180</v>
      </c>
      <c r="O3" s="9" t="s">
        <v>82</v>
      </c>
      <c r="P3" s="9" t="s">
        <v>77</v>
      </c>
      <c r="Q3" s="9" t="s">
        <v>78</v>
      </c>
      <c r="R3" s="9" t="s">
        <v>79</v>
      </c>
      <c r="S3" s="9" t="s">
        <v>11</v>
      </c>
      <c r="T3" s="9" t="s">
        <v>104</v>
      </c>
      <c r="U3" s="9" t="s">
        <v>13</v>
      </c>
      <c r="V3" s="9" t="s">
        <v>71</v>
      </c>
      <c r="W3" s="9" t="s">
        <v>75</v>
      </c>
      <c r="X3" s="9" t="s">
        <v>15</v>
      </c>
      <c r="Y3" s="9" t="s">
        <v>10</v>
      </c>
      <c r="Z3" s="9" t="s">
        <v>72</v>
      </c>
      <c r="AA3" s="9" t="s">
        <v>73</v>
      </c>
      <c r="AB3" s="11" t="s">
        <v>74</v>
      </c>
      <c r="AC3" s="9" t="s">
        <v>81</v>
      </c>
      <c r="AD3" s="10">
        <v>19</v>
      </c>
      <c r="AE3" s="10"/>
      <c r="AF3" s="13">
        <v>382</v>
      </c>
      <c r="AG3" s="10" t="s">
        <v>18</v>
      </c>
      <c r="AH3" s="13">
        <v>15.25</v>
      </c>
      <c r="AI3" s="13" t="s">
        <v>37</v>
      </c>
      <c r="AJ3" s="10">
        <v>2</v>
      </c>
      <c r="AK3" s="13" t="s">
        <v>10</v>
      </c>
      <c r="AL3" s="10">
        <v>7.3</v>
      </c>
      <c r="AM3" s="13" t="s">
        <v>38</v>
      </c>
      <c r="AN3" s="13" t="s">
        <v>39</v>
      </c>
      <c r="AO3" s="13" t="s">
        <v>19</v>
      </c>
      <c r="AP3" s="13" t="s">
        <v>20</v>
      </c>
    </row>
    <row r="4" spans="1:42" ht="59.45" customHeight="1" x14ac:dyDescent="0.8">
      <c r="A4" s="8">
        <v>2</v>
      </c>
      <c r="B4" s="5" t="s">
        <v>176</v>
      </c>
      <c r="C4" s="9" t="s">
        <v>177</v>
      </c>
      <c r="D4" s="9" t="s">
        <v>184</v>
      </c>
      <c r="E4" s="9">
        <v>10</v>
      </c>
      <c r="F4" s="9">
        <v>6.1</v>
      </c>
      <c r="G4" s="9" t="s">
        <v>69</v>
      </c>
      <c r="H4" s="9">
        <v>1.3</v>
      </c>
      <c r="I4" s="9">
        <v>1.3</v>
      </c>
      <c r="J4" s="9" t="s">
        <v>178</v>
      </c>
      <c r="K4" s="9" t="s">
        <v>185</v>
      </c>
      <c r="L4" s="9" t="s">
        <v>185</v>
      </c>
      <c r="M4" s="9">
        <v>2</v>
      </c>
      <c r="N4" s="9" t="s">
        <v>86</v>
      </c>
      <c r="O4" s="9" t="s">
        <v>82</v>
      </c>
      <c r="P4" s="9" t="s">
        <v>186</v>
      </c>
      <c r="Q4" s="9"/>
      <c r="R4" s="9"/>
      <c r="S4" s="9" t="s">
        <v>11</v>
      </c>
      <c r="T4" s="9" t="s">
        <v>178</v>
      </c>
      <c r="U4" s="9" t="s">
        <v>187</v>
      </c>
      <c r="V4" s="9" t="s">
        <v>179</v>
      </c>
      <c r="W4" s="9" t="s">
        <v>75</v>
      </c>
      <c r="X4" s="9" t="s">
        <v>15</v>
      </c>
      <c r="Y4" s="9" t="s">
        <v>10</v>
      </c>
      <c r="Z4" s="9" t="s">
        <v>72</v>
      </c>
      <c r="AA4" s="9" t="s">
        <v>185</v>
      </c>
      <c r="AB4" s="9" t="s">
        <v>185</v>
      </c>
      <c r="AC4" s="9" t="s">
        <v>188</v>
      </c>
      <c r="AD4" s="10">
        <v>5</v>
      </c>
      <c r="AE4" s="10"/>
      <c r="AF4" s="13">
        <v>204</v>
      </c>
      <c r="AG4" s="10" t="s">
        <v>18</v>
      </c>
      <c r="AH4" s="13">
        <v>10</v>
      </c>
      <c r="AI4" s="13">
        <v>1.3</v>
      </c>
      <c r="AJ4" s="10">
        <v>2</v>
      </c>
      <c r="AK4" s="13" t="s">
        <v>10</v>
      </c>
      <c r="AL4" s="10">
        <v>6.1</v>
      </c>
      <c r="AM4" s="13" t="s">
        <v>189</v>
      </c>
      <c r="AN4" s="13" t="s">
        <v>190</v>
      </c>
      <c r="AO4" s="13" t="s">
        <v>19</v>
      </c>
      <c r="AP4" s="13" t="s">
        <v>191</v>
      </c>
    </row>
    <row r="5" spans="1:42" ht="104.25" customHeight="1" x14ac:dyDescent="0.8">
      <c r="A5" s="8">
        <v>3</v>
      </c>
      <c r="B5" s="5" t="s">
        <v>22</v>
      </c>
      <c r="C5" s="9" t="s">
        <v>116</v>
      </c>
      <c r="D5" s="9" t="s">
        <v>23</v>
      </c>
      <c r="E5" s="14" t="s">
        <v>118</v>
      </c>
      <c r="F5" s="9" t="s">
        <v>119</v>
      </c>
      <c r="G5" s="9" t="s">
        <v>128</v>
      </c>
      <c r="H5" s="9" t="s">
        <v>120</v>
      </c>
      <c r="I5" s="9" t="s">
        <v>121</v>
      </c>
      <c r="J5" s="9" t="s">
        <v>24</v>
      </c>
      <c r="K5" s="9" t="s">
        <v>122</v>
      </c>
      <c r="L5" s="9" t="s">
        <v>110</v>
      </c>
      <c r="M5" s="9">
        <v>2</v>
      </c>
      <c r="N5" s="9" t="s">
        <v>180</v>
      </c>
      <c r="O5" s="9" t="s">
        <v>171</v>
      </c>
      <c r="P5" s="9" t="s">
        <v>111</v>
      </c>
      <c r="Q5" s="9"/>
      <c r="R5" s="9"/>
      <c r="S5" s="9" t="s">
        <v>110</v>
      </c>
      <c r="T5" s="9" t="s">
        <v>109</v>
      </c>
      <c r="U5" s="9" t="s">
        <v>110</v>
      </c>
      <c r="V5" s="9" t="s">
        <v>179</v>
      </c>
      <c r="W5" s="9" t="s">
        <v>106</v>
      </c>
      <c r="X5" s="9" t="s">
        <v>21</v>
      </c>
      <c r="Y5" s="9" t="s">
        <v>10</v>
      </c>
      <c r="Z5" s="9" t="s">
        <v>72</v>
      </c>
      <c r="AA5" s="9" t="s">
        <v>73</v>
      </c>
      <c r="AB5" s="11" t="s">
        <v>124</v>
      </c>
      <c r="AC5" s="11" t="s">
        <v>170</v>
      </c>
      <c r="AD5" s="10">
        <v>11</v>
      </c>
      <c r="AE5" s="10"/>
      <c r="AF5" s="13">
        <v>300</v>
      </c>
      <c r="AG5" s="13"/>
      <c r="AH5" s="13" t="s">
        <v>32</v>
      </c>
      <c r="AI5" s="13">
        <v>1</v>
      </c>
      <c r="AJ5" s="13">
        <v>2</v>
      </c>
      <c r="AK5" s="13" t="s">
        <v>10</v>
      </c>
      <c r="AL5" s="10" t="s">
        <v>40</v>
      </c>
      <c r="AM5" s="13" t="s">
        <v>38</v>
      </c>
      <c r="AN5" s="13" t="s">
        <v>38</v>
      </c>
      <c r="AO5" s="13" t="s">
        <v>19</v>
      </c>
      <c r="AP5" s="13" t="s">
        <v>41</v>
      </c>
    </row>
    <row r="6" spans="1:42" ht="57" customHeight="1" x14ac:dyDescent="0.8">
      <c r="A6" s="8">
        <v>4</v>
      </c>
      <c r="B6" s="5" t="s">
        <v>46</v>
      </c>
      <c r="C6" s="5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0"/>
      <c r="AM6" s="13"/>
      <c r="AN6" s="13"/>
      <c r="AO6" s="13"/>
      <c r="AP6" s="13"/>
    </row>
    <row r="7" spans="1:42" ht="42" customHeight="1" x14ac:dyDescent="0.8">
      <c r="A7" s="8">
        <v>5</v>
      </c>
      <c r="B7" s="11" t="s">
        <v>83</v>
      </c>
      <c r="C7" s="9" t="s">
        <v>117</v>
      </c>
      <c r="D7" s="9" t="s">
        <v>84</v>
      </c>
      <c r="E7" s="9">
        <v>15.25</v>
      </c>
      <c r="F7" s="9">
        <v>7.3</v>
      </c>
      <c r="G7" s="9" t="s">
        <v>169</v>
      </c>
      <c r="H7" s="9">
        <v>2</v>
      </c>
      <c r="I7" s="9">
        <v>2</v>
      </c>
      <c r="J7" s="9">
        <v>10</v>
      </c>
      <c r="K7" s="9" t="s">
        <v>85</v>
      </c>
      <c r="L7" s="9" t="s">
        <v>11</v>
      </c>
      <c r="M7" s="9">
        <v>2</v>
      </c>
      <c r="N7" s="9" t="s">
        <v>86</v>
      </c>
      <c r="O7" s="9" t="s">
        <v>87</v>
      </c>
      <c r="P7" s="9" t="s">
        <v>88</v>
      </c>
      <c r="Q7" s="9"/>
      <c r="R7" s="9"/>
      <c r="S7" s="9" t="s">
        <v>11</v>
      </c>
      <c r="T7" s="9" t="s">
        <v>89</v>
      </c>
      <c r="U7" s="9" t="s">
        <v>20</v>
      </c>
      <c r="V7" s="9" t="s">
        <v>71</v>
      </c>
      <c r="W7" s="9" t="s">
        <v>90</v>
      </c>
      <c r="X7" s="9" t="s">
        <v>25</v>
      </c>
      <c r="Y7" s="9" t="s">
        <v>10</v>
      </c>
      <c r="Z7" s="9" t="s">
        <v>72</v>
      </c>
      <c r="AA7" s="9" t="s">
        <v>72</v>
      </c>
      <c r="AB7" s="9" t="s">
        <v>72</v>
      </c>
      <c r="AC7" s="11" t="s">
        <v>170</v>
      </c>
      <c r="AD7" s="10">
        <v>8</v>
      </c>
      <c r="AE7" s="10"/>
      <c r="AF7" s="10">
        <v>220</v>
      </c>
      <c r="AG7" s="10" t="s">
        <v>27</v>
      </c>
      <c r="AH7" s="13">
        <v>15.25</v>
      </c>
      <c r="AI7" s="13">
        <v>2</v>
      </c>
      <c r="AJ7" s="13">
        <v>2</v>
      </c>
      <c r="AK7" s="13" t="s">
        <v>10</v>
      </c>
      <c r="AL7" s="10" t="s">
        <v>42</v>
      </c>
      <c r="AM7" s="13" t="s">
        <v>43</v>
      </c>
      <c r="AN7" s="13" t="s">
        <v>44</v>
      </c>
      <c r="AO7" s="13" t="s">
        <v>28</v>
      </c>
      <c r="AP7" s="13" t="s">
        <v>29</v>
      </c>
    </row>
    <row r="8" spans="1:42" ht="65.25" customHeight="1" x14ac:dyDescent="0.8">
      <c r="A8" s="8">
        <v>6</v>
      </c>
      <c r="B8" s="11" t="s">
        <v>173</v>
      </c>
      <c r="C8" s="9" t="s">
        <v>117</v>
      </c>
      <c r="D8" s="9" t="s">
        <v>26</v>
      </c>
      <c r="E8" s="9">
        <v>15.3</v>
      </c>
      <c r="F8" s="9">
        <v>6.1</v>
      </c>
      <c r="G8" s="9" t="s">
        <v>128</v>
      </c>
      <c r="H8" s="9">
        <v>2</v>
      </c>
      <c r="I8" s="9">
        <v>2</v>
      </c>
      <c r="J8" s="9">
        <v>56</v>
      </c>
      <c r="K8" s="9" t="s">
        <v>91</v>
      </c>
      <c r="L8" s="9" t="s">
        <v>110</v>
      </c>
      <c r="M8" s="9">
        <v>2</v>
      </c>
      <c r="N8" s="9" t="s">
        <v>86</v>
      </c>
      <c r="O8" s="9" t="s">
        <v>92</v>
      </c>
      <c r="P8" s="9" t="s">
        <v>93</v>
      </c>
      <c r="Q8" s="9"/>
      <c r="R8" s="9"/>
      <c r="S8" s="9" t="s">
        <v>182</v>
      </c>
      <c r="T8" s="9" t="s">
        <v>94</v>
      </c>
      <c r="U8" s="9" t="s">
        <v>20</v>
      </c>
      <c r="V8" s="9" t="s">
        <v>179</v>
      </c>
      <c r="W8" s="9" t="s">
        <v>90</v>
      </c>
      <c r="X8" s="9" t="s">
        <v>25</v>
      </c>
      <c r="Y8" s="9" t="s">
        <v>10</v>
      </c>
      <c r="Z8" s="9" t="s">
        <v>72</v>
      </c>
      <c r="AA8" s="9" t="s">
        <v>95</v>
      </c>
      <c r="AB8" s="11" t="s">
        <v>96</v>
      </c>
      <c r="AC8" s="11" t="s">
        <v>170</v>
      </c>
      <c r="AD8" s="10"/>
      <c r="AE8" s="10"/>
      <c r="AF8" s="10"/>
      <c r="AG8" s="10"/>
      <c r="AH8" s="13"/>
      <c r="AI8" s="13"/>
      <c r="AJ8" s="13"/>
      <c r="AK8" s="13"/>
      <c r="AL8" s="10"/>
      <c r="AM8" s="13"/>
      <c r="AN8" s="13"/>
      <c r="AO8" s="13"/>
      <c r="AP8" s="13"/>
    </row>
    <row r="9" spans="1:42" ht="52.9" customHeight="1" x14ac:dyDescent="0.8">
      <c r="A9" s="8">
        <v>7</v>
      </c>
      <c r="B9" s="5" t="s">
        <v>30</v>
      </c>
      <c r="C9" s="5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13"/>
      <c r="AC9" s="13"/>
      <c r="AD9" s="10"/>
      <c r="AE9" s="10"/>
      <c r="AF9" s="10"/>
      <c r="AG9" s="10"/>
      <c r="AH9" s="13"/>
      <c r="AI9" s="13"/>
      <c r="AJ9" s="13"/>
      <c r="AK9" s="13"/>
      <c r="AL9" s="10"/>
      <c r="AM9" s="13"/>
      <c r="AN9" s="13"/>
      <c r="AO9" s="13"/>
      <c r="AP9" s="13"/>
    </row>
    <row r="10" spans="1:42" ht="65.25" customHeight="1" x14ac:dyDescent="0.8">
      <c r="A10" s="8">
        <v>8</v>
      </c>
      <c r="B10" s="11" t="s">
        <v>114</v>
      </c>
      <c r="C10" s="9" t="s">
        <v>197</v>
      </c>
      <c r="D10" s="9" t="s">
        <v>12</v>
      </c>
      <c r="E10" s="9">
        <v>15.3</v>
      </c>
      <c r="F10" s="9">
        <v>6.1</v>
      </c>
      <c r="G10" s="9" t="s">
        <v>128</v>
      </c>
      <c r="H10" s="9">
        <v>2</v>
      </c>
      <c r="I10" s="9">
        <v>2</v>
      </c>
      <c r="J10" s="9">
        <v>11</v>
      </c>
      <c r="K10" s="9">
        <v>2004</v>
      </c>
      <c r="L10" s="9" t="s">
        <v>13</v>
      </c>
      <c r="M10" s="9">
        <v>2</v>
      </c>
      <c r="N10" s="9" t="s">
        <v>86</v>
      </c>
      <c r="O10" s="9" t="s">
        <v>97</v>
      </c>
      <c r="P10" s="9" t="s">
        <v>98</v>
      </c>
      <c r="Q10" s="9"/>
      <c r="R10" s="9"/>
      <c r="S10" s="9" t="s">
        <v>11</v>
      </c>
      <c r="T10" s="9" t="s">
        <v>99</v>
      </c>
      <c r="U10" s="9" t="s">
        <v>20</v>
      </c>
      <c r="V10" s="9" t="s">
        <v>179</v>
      </c>
      <c r="W10" s="9" t="s">
        <v>100</v>
      </c>
      <c r="X10" s="9" t="s">
        <v>25</v>
      </c>
      <c r="Y10" s="9" t="s">
        <v>10</v>
      </c>
      <c r="Z10" s="9" t="s">
        <v>72</v>
      </c>
      <c r="AA10" s="9" t="s">
        <v>101</v>
      </c>
      <c r="AB10" s="11" t="s">
        <v>102</v>
      </c>
      <c r="AC10" s="11" t="s">
        <v>170</v>
      </c>
      <c r="AD10" s="10"/>
      <c r="AE10" s="10"/>
      <c r="AF10" s="10"/>
      <c r="AG10" s="10"/>
      <c r="AH10" s="13"/>
      <c r="AI10" s="13"/>
      <c r="AJ10" s="13"/>
      <c r="AK10" s="13"/>
      <c r="AL10" s="10"/>
      <c r="AM10" s="13"/>
      <c r="AN10" s="13"/>
      <c r="AO10" s="13"/>
      <c r="AP10" s="13"/>
    </row>
    <row r="11" spans="1:42" ht="65.25" customHeight="1" x14ac:dyDescent="0.8">
      <c r="A11" s="8">
        <v>9</v>
      </c>
      <c r="B11" s="11" t="s">
        <v>115</v>
      </c>
      <c r="C11" s="9" t="s">
        <v>197</v>
      </c>
      <c r="D11" s="9" t="s">
        <v>14</v>
      </c>
      <c r="E11" s="9"/>
      <c r="F11" s="9">
        <v>5.5</v>
      </c>
      <c r="G11" s="9" t="s">
        <v>168</v>
      </c>
      <c r="H11" s="9">
        <v>1.5</v>
      </c>
      <c r="I11" s="9">
        <v>1.5</v>
      </c>
      <c r="J11" s="9">
        <v>14</v>
      </c>
      <c r="K11" s="9">
        <v>2015</v>
      </c>
      <c r="L11" s="9" t="s">
        <v>11</v>
      </c>
      <c r="M11" s="9">
        <v>2</v>
      </c>
      <c r="N11" s="9" t="s">
        <v>70</v>
      </c>
      <c r="O11" s="9" t="s">
        <v>97</v>
      </c>
      <c r="P11" s="9" t="s">
        <v>98</v>
      </c>
      <c r="Q11" s="9"/>
      <c r="R11" s="9"/>
      <c r="S11" s="9" t="s">
        <v>11</v>
      </c>
      <c r="T11" s="9" t="s">
        <v>105</v>
      </c>
      <c r="U11" s="9" t="s">
        <v>20</v>
      </c>
      <c r="V11" s="9" t="s">
        <v>106</v>
      </c>
      <c r="W11" s="9" t="s">
        <v>100</v>
      </c>
      <c r="X11" s="9" t="s">
        <v>25</v>
      </c>
      <c r="Y11" s="9" t="s">
        <v>10</v>
      </c>
      <c r="Z11" s="9" t="s">
        <v>72</v>
      </c>
      <c r="AA11" s="9" t="s">
        <v>72</v>
      </c>
      <c r="AB11" s="9" t="s">
        <v>72</v>
      </c>
      <c r="AC11" s="11" t="s">
        <v>170</v>
      </c>
      <c r="AD11" s="10"/>
      <c r="AE11" s="10"/>
      <c r="AF11" s="10"/>
      <c r="AG11" s="10"/>
      <c r="AH11" s="13"/>
      <c r="AI11" s="13"/>
      <c r="AJ11" s="13"/>
      <c r="AK11" s="13"/>
      <c r="AL11" s="10"/>
      <c r="AM11" s="13"/>
      <c r="AN11" s="13"/>
      <c r="AO11" s="13"/>
      <c r="AP11" s="13"/>
    </row>
    <row r="12" spans="1:42" ht="65.25" customHeight="1" x14ac:dyDescent="0.8">
      <c r="A12" s="8">
        <v>10</v>
      </c>
      <c r="B12" s="11" t="s">
        <v>164</v>
      </c>
      <c r="C12" s="9" t="s">
        <v>197</v>
      </c>
      <c r="D12" s="9" t="s">
        <v>14</v>
      </c>
      <c r="E12" s="9"/>
      <c r="F12" s="9">
        <v>6.1</v>
      </c>
      <c r="G12" s="9" t="s">
        <v>69</v>
      </c>
      <c r="H12" s="9">
        <v>1.5</v>
      </c>
      <c r="I12" s="9">
        <v>1.5</v>
      </c>
      <c r="J12" s="9">
        <v>5</v>
      </c>
      <c r="K12" s="9">
        <v>2015</v>
      </c>
      <c r="L12" s="9" t="s">
        <v>11</v>
      </c>
      <c r="M12" s="9">
        <v>2</v>
      </c>
      <c r="N12" s="9" t="s">
        <v>70</v>
      </c>
      <c r="O12" s="9" t="s">
        <v>97</v>
      </c>
      <c r="P12" s="9" t="s">
        <v>98</v>
      </c>
      <c r="Q12" s="9"/>
      <c r="R12" s="9"/>
      <c r="S12" s="9" t="s">
        <v>11</v>
      </c>
      <c r="T12" s="9" t="s">
        <v>107</v>
      </c>
      <c r="U12" s="9" t="s">
        <v>11</v>
      </c>
      <c r="V12" s="9" t="s">
        <v>106</v>
      </c>
      <c r="W12" s="9" t="s">
        <v>100</v>
      </c>
      <c r="X12" s="9" t="s">
        <v>25</v>
      </c>
      <c r="Y12" s="9" t="s">
        <v>10</v>
      </c>
      <c r="Z12" s="9" t="s">
        <v>72</v>
      </c>
      <c r="AA12" s="9" t="s">
        <v>72</v>
      </c>
      <c r="AB12" s="9" t="s">
        <v>72</v>
      </c>
      <c r="AC12" s="11" t="s">
        <v>170</v>
      </c>
      <c r="AD12" s="10"/>
      <c r="AE12" s="10"/>
      <c r="AF12" s="10"/>
      <c r="AG12" s="10"/>
      <c r="AH12" s="13"/>
      <c r="AI12" s="13"/>
      <c r="AJ12" s="13"/>
      <c r="AK12" s="13"/>
      <c r="AL12" s="10"/>
      <c r="AM12" s="13"/>
      <c r="AN12" s="13"/>
      <c r="AO12" s="13"/>
      <c r="AP12" s="13"/>
    </row>
    <row r="13" spans="1:42" ht="65.25" customHeight="1" x14ac:dyDescent="0.8">
      <c r="A13" s="8">
        <v>11</v>
      </c>
      <c r="B13" s="11" t="s">
        <v>166</v>
      </c>
      <c r="C13" s="9" t="s">
        <v>197</v>
      </c>
      <c r="D13" s="9" t="s">
        <v>14</v>
      </c>
      <c r="E13" s="9"/>
      <c r="F13" s="9">
        <v>6.1</v>
      </c>
      <c r="G13" s="9" t="s">
        <v>69</v>
      </c>
      <c r="H13" s="9">
        <v>1.5</v>
      </c>
      <c r="I13" s="9">
        <v>1.5</v>
      </c>
      <c r="J13" s="9">
        <v>20</v>
      </c>
      <c r="K13" s="9" t="s">
        <v>148</v>
      </c>
      <c r="L13" s="9" t="s">
        <v>148</v>
      </c>
      <c r="M13" s="9">
        <v>2</v>
      </c>
      <c r="N13" s="9" t="s">
        <v>70</v>
      </c>
      <c r="O13" s="9" t="s">
        <v>97</v>
      </c>
      <c r="P13" s="9" t="s">
        <v>98</v>
      </c>
      <c r="Q13" s="9"/>
      <c r="R13" s="9"/>
      <c r="S13" s="9" t="s">
        <v>183</v>
      </c>
      <c r="T13" s="9" t="s">
        <v>109</v>
      </c>
      <c r="U13" s="9" t="s">
        <v>108</v>
      </c>
      <c r="V13" s="9" t="s">
        <v>106</v>
      </c>
      <c r="W13" s="9" t="s">
        <v>100</v>
      </c>
      <c r="X13" s="9" t="s">
        <v>25</v>
      </c>
      <c r="Y13" s="9" t="s">
        <v>10</v>
      </c>
      <c r="Z13" s="9" t="s">
        <v>72</v>
      </c>
      <c r="AA13" s="9" t="s">
        <v>72</v>
      </c>
      <c r="AB13" s="9" t="s">
        <v>72</v>
      </c>
      <c r="AC13" s="11" t="s">
        <v>158</v>
      </c>
      <c r="AD13" s="10"/>
      <c r="AE13" s="10"/>
      <c r="AF13" s="10"/>
      <c r="AG13" s="10"/>
      <c r="AH13" s="13"/>
      <c r="AI13" s="13"/>
      <c r="AJ13" s="13"/>
      <c r="AK13" s="13"/>
      <c r="AL13" s="10"/>
      <c r="AM13" s="13"/>
      <c r="AN13" s="13"/>
      <c r="AO13" s="13"/>
      <c r="AP13" s="13"/>
    </row>
    <row r="14" spans="1:42" ht="83.25" customHeight="1" x14ac:dyDescent="0.8">
      <c r="A14" s="8">
        <v>12</v>
      </c>
      <c r="B14" s="11" t="s">
        <v>165</v>
      </c>
      <c r="C14" s="9" t="s">
        <v>197</v>
      </c>
      <c r="D14" s="9" t="s">
        <v>84</v>
      </c>
      <c r="E14" s="9"/>
      <c r="F14" s="9">
        <v>6.1</v>
      </c>
      <c r="G14" s="9" t="s">
        <v>128</v>
      </c>
      <c r="H14" s="9">
        <v>2</v>
      </c>
      <c r="I14" s="9">
        <v>2</v>
      </c>
      <c r="J14" s="9">
        <v>20</v>
      </c>
      <c r="K14" s="9">
        <v>2015</v>
      </c>
      <c r="L14" s="9" t="s">
        <v>110</v>
      </c>
      <c r="M14" s="9">
        <v>2</v>
      </c>
      <c r="N14" s="9" t="s">
        <v>70</v>
      </c>
      <c r="O14" s="9" t="s">
        <v>97</v>
      </c>
      <c r="P14" s="9" t="s">
        <v>111</v>
      </c>
      <c r="Q14" s="9"/>
      <c r="R14" s="9"/>
      <c r="S14" s="9" t="s">
        <v>11</v>
      </c>
      <c r="T14" s="9" t="s">
        <v>112</v>
      </c>
      <c r="U14" s="9" t="s">
        <v>20</v>
      </c>
      <c r="V14" s="9" t="s">
        <v>106</v>
      </c>
      <c r="W14" s="9" t="s">
        <v>100</v>
      </c>
      <c r="X14" s="9" t="s">
        <v>25</v>
      </c>
      <c r="Y14" s="9" t="s">
        <v>10</v>
      </c>
      <c r="Z14" s="9" t="s">
        <v>72</v>
      </c>
      <c r="AA14" s="9">
        <v>2018</v>
      </c>
      <c r="AB14" s="9" t="s">
        <v>113</v>
      </c>
      <c r="AC14" s="11" t="s">
        <v>170</v>
      </c>
      <c r="AD14" s="10">
        <v>4</v>
      </c>
      <c r="AE14" s="10"/>
      <c r="AF14" s="13">
        <f>70*3</f>
        <v>210</v>
      </c>
      <c r="AG14" s="10" t="s">
        <v>27</v>
      </c>
      <c r="AH14" s="13">
        <v>15.25</v>
      </c>
      <c r="AI14" s="13">
        <v>1.5</v>
      </c>
      <c r="AJ14" s="13">
        <v>2</v>
      </c>
      <c r="AK14" s="13" t="s">
        <v>10</v>
      </c>
      <c r="AL14" s="10" t="s">
        <v>45</v>
      </c>
      <c r="AM14" s="13" t="s">
        <v>43</v>
      </c>
      <c r="AN14" s="13" t="s">
        <v>44</v>
      </c>
      <c r="AO14" s="13" t="s">
        <v>28</v>
      </c>
      <c r="AP14" s="13" t="s">
        <v>29</v>
      </c>
    </row>
    <row r="15" spans="1:42" ht="48" customHeight="1" x14ac:dyDescent="0.8">
      <c r="A15" s="8">
        <v>13</v>
      </c>
      <c r="B15" s="5" t="s">
        <v>125</v>
      </c>
      <c r="C15" s="5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 t="s">
        <v>129</v>
      </c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</row>
    <row r="16" spans="1:42" ht="31.5" customHeight="1" x14ac:dyDescent="0.8">
      <c r="A16" s="8">
        <v>14</v>
      </c>
      <c r="B16" s="11" t="s">
        <v>126</v>
      </c>
      <c r="C16" s="9" t="s">
        <v>163</v>
      </c>
      <c r="D16" s="9" t="s">
        <v>127</v>
      </c>
      <c r="E16" s="9">
        <v>17.5</v>
      </c>
      <c r="F16" s="9">
        <v>7.3</v>
      </c>
      <c r="G16" s="9" t="s">
        <v>128</v>
      </c>
      <c r="H16" s="9">
        <v>2.35</v>
      </c>
      <c r="I16" s="9">
        <v>2.35</v>
      </c>
      <c r="J16" s="9">
        <v>3.35</v>
      </c>
      <c r="K16" s="9">
        <v>2008</v>
      </c>
      <c r="L16" s="9" t="s">
        <v>110</v>
      </c>
      <c r="M16" s="9">
        <v>2</v>
      </c>
      <c r="N16" s="9" t="s">
        <v>86</v>
      </c>
      <c r="O16" s="9"/>
      <c r="P16" s="13"/>
      <c r="Q16" s="9"/>
      <c r="R16" s="9"/>
      <c r="S16" s="9" t="s">
        <v>11</v>
      </c>
      <c r="T16" s="9">
        <v>1500</v>
      </c>
      <c r="U16" s="9" t="s">
        <v>11</v>
      </c>
      <c r="V16" s="9" t="s">
        <v>106</v>
      </c>
      <c r="W16" s="9" t="s">
        <v>75</v>
      </c>
      <c r="X16" s="9" t="s">
        <v>174</v>
      </c>
      <c r="Y16" s="9" t="s">
        <v>10</v>
      </c>
      <c r="Z16" s="9" t="s">
        <v>130</v>
      </c>
      <c r="AA16" s="9" t="s">
        <v>131</v>
      </c>
      <c r="AB16" s="9" t="s">
        <v>132</v>
      </c>
      <c r="AC16" s="9" t="s">
        <v>130</v>
      </c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</row>
    <row r="17" spans="1:42" ht="31.5" customHeight="1" x14ac:dyDescent="0.8">
      <c r="A17" s="8">
        <v>15</v>
      </c>
      <c r="B17" s="11" t="s">
        <v>133</v>
      </c>
      <c r="C17" s="9" t="s">
        <v>163</v>
      </c>
      <c r="D17" s="9" t="s">
        <v>127</v>
      </c>
      <c r="E17" s="9">
        <v>16</v>
      </c>
      <c r="F17" s="9">
        <v>7.3</v>
      </c>
      <c r="G17" s="9" t="s">
        <v>128</v>
      </c>
      <c r="H17" s="9">
        <v>2.35</v>
      </c>
      <c r="I17" s="9">
        <v>2.35</v>
      </c>
      <c r="J17" s="9">
        <v>1.6850000000000001</v>
      </c>
      <c r="K17" s="9">
        <v>2008</v>
      </c>
      <c r="L17" s="9" t="s">
        <v>110</v>
      </c>
      <c r="M17" s="9">
        <v>2</v>
      </c>
      <c r="N17" s="9" t="s">
        <v>86</v>
      </c>
      <c r="O17" s="9"/>
      <c r="P17" s="9"/>
      <c r="Q17" s="9"/>
      <c r="R17" s="9"/>
      <c r="S17" s="9" t="s">
        <v>110</v>
      </c>
      <c r="T17" s="9">
        <v>300</v>
      </c>
      <c r="U17" s="9" t="s">
        <v>11</v>
      </c>
      <c r="V17" s="9" t="s">
        <v>106</v>
      </c>
      <c r="W17" s="9" t="s">
        <v>75</v>
      </c>
      <c r="X17" s="9" t="s">
        <v>174</v>
      </c>
      <c r="Y17" s="9" t="s">
        <v>10</v>
      </c>
      <c r="Z17" s="9" t="s">
        <v>130</v>
      </c>
      <c r="AA17" s="9" t="s">
        <v>134</v>
      </c>
      <c r="AB17" s="9" t="s">
        <v>135</v>
      </c>
      <c r="AC17" s="9" t="s">
        <v>130</v>
      </c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</row>
    <row r="18" spans="1:42" ht="31.5" customHeight="1" x14ac:dyDescent="0.8">
      <c r="A18" s="8">
        <v>16</v>
      </c>
      <c r="B18" s="11" t="s">
        <v>136</v>
      </c>
      <c r="C18" s="9" t="s">
        <v>163</v>
      </c>
      <c r="D18" s="9" t="s">
        <v>137</v>
      </c>
      <c r="E18" s="9">
        <v>12.2</v>
      </c>
      <c r="F18" s="9">
        <v>7.3</v>
      </c>
      <c r="G18" s="9" t="s">
        <v>128</v>
      </c>
      <c r="H18" s="9">
        <v>2</v>
      </c>
      <c r="I18" s="9">
        <v>2</v>
      </c>
      <c r="J18" s="9">
        <v>19</v>
      </c>
      <c r="K18" s="9">
        <v>2008</v>
      </c>
      <c r="L18" s="9" t="s">
        <v>138</v>
      </c>
      <c r="M18" s="9">
        <v>2</v>
      </c>
      <c r="N18" s="9" t="s">
        <v>86</v>
      </c>
      <c r="O18" s="9"/>
      <c r="P18" s="9"/>
      <c r="Q18" s="9"/>
      <c r="R18" s="9"/>
      <c r="S18" s="9" t="s">
        <v>138</v>
      </c>
      <c r="T18" s="9">
        <v>10000</v>
      </c>
      <c r="U18" s="9" t="s">
        <v>110</v>
      </c>
      <c r="V18" s="9" t="s">
        <v>106</v>
      </c>
      <c r="W18" s="9" t="s">
        <v>75</v>
      </c>
      <c r="X18" s="9" t="s">
        <v>174</v>
      </c>
      <c r="Y18" s="9" t="s">
        <v>10</v>
      </c>
      <c r="Z18" s="9" t="s">
        <v>130</v>
      </c>
      <c r="AA18" s="9" t="s">
        <v>73</v>
      </c>
      <c r="AB18" s="9" t="s">
        <v>135</v>
      </c>
      <c r="AC18" s="9" t="s">
        <v>130</v>
      </c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</row>
    <row r="19" spans="1:42" ht="64.150000000000006" customHeight="1" x14ac:dyDescent="0.8">
      <c r="A19" s="8">
        <v>17</v>
      </c>
      <c r="B19" s="15" t="s">
        <v>139</v>
      </c>
      <c r="C19" s="9" t="s">
        <v>192</v>
      </c>
      <c r="D19" s="9" t="s">
        <v>140</v>
      </c>
      <c r="E19" s="9">
        <v>9.75</v>
      </c>
      <c r="F19" s="9">
        <v>5</v>
      </c>
      <c r="G19" s="9" t="s">
        <v>128</v>
      </c>
      <c r="H19" s="9">
        <v>2</v>
      </c>
      <c r="I19" s="9">
        <v>2</v>
      </c>
      <c r="J19" s="9">
        <v>35</v>
      </c>
      <c r="K19" s="9">
        <v>2006</v>
      </c>
      <c r="L19" s="9" t="s">
        <v>138</v>
      </c>
      <c r="M19" s="9">
        <v>2</v>
      </c>
      <c r="N19" s="9" t="s">
        <v>70</v>
      </c>
      <c r="O19" s="9"/>
      <c r="P19" s="9"/>
      <c r="Q19" s="9"/>
      <c r="R19" s="9"/>
      <c r="S19" s="9" t="s">
        <v>138</v>
      </c>
      <c r="T19" s="9">
        <v>5000</v>
      </c>
      <c r="U19" s="9" t="s">
        <v>110</v>
      </c>
      <c r="V19" s="9" t="s">
        <v>106</v>
      </c>
      <c r="W19" s="9" t="s">
        <v>75</v>
      </c>
      <c r="X19" s="9" t="s">
        <v>174</v>
      </c>
      <c r="Y19" s="9" t="s">
        <v>10</v>
      </c>
      <c r="Z19" s="9" t="s">
        <v>130</v>
      </c>
      <c r="AA19" s="9" t="s">
        <v>73</v>
      </c>
      <c r="AB19" s="9" t="s">
        <v>135</v>
      </c>
      <c r="AC19" s="9" t="s">
        <v>130</v>
      </c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</row>
    <row r="20" spans="1:42" ht="78.75" customHeight="1" x14ac:dyDescent="0.8">
      <c r="A20" s="8">
        <v>18</v>
      </c>
      <c r="B20" s="5" t="s">
        <v>141</v>
      </c>
      <c r="C20" s="5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2" t="s">
        <v>167</v>
      </c>
      <c r="P20" s="9" t="s">
        <v>144</v>
      </c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</row>
    <row r="21" spans="1:42" ht="31.5" customHeight="1" x14ac:dyDescent="0.8">
      <c r="A21" s="8">
        <v>19</v>
      </c>
      <c r="B21" s="13" t="s">
        <v>143</v>
      </c>
      <c r="C21" s="9" t="s">
        <v>196</v>
      </c>
      <c r="D21" s="9" t="s">
        <v>14</v>
      </c>
      <c r="E21" s="9">
        <v>8.5</v>
      </c>
      <c r="F21" s="9">
        <v>6.1</v>
      </c>
      <c r="G21" s="9" t="s">
        <v>128</v>
      </c>
      <c r="H21" s="9">
        <v>1.2</v>
      </c>
      <c r="I21" s="9">
        <v>1.2</v>
      </c>
      <c r="J21" s="9">
        <v>7</v>
      </c>
      <c r="K21" s="9">
        <v>2007</v>
      </c>
      <c r="L21" s="9" t="s">
        <v>11</v>
      </c>
      <c r="M21" s="9">
        <v>2</v>
      </c>
      <c r="N21" s="9" t="s">
        <v>86</v>
      </c>
      <c r="O21" s="13"/>
      <c r="P21" s="13"/>
      <c r="Q21" s="9"/>
      <c r="R21" s="9"/>
      <c r="S21" s="11" t="s">
        <v>138</v>
      </c>
      <c r="T21" s="11">
        <v>1000</v>
      </c>
      <c r="U21" s="9" t="s">
        <v>110</v>
      </c>
      <c r="V21" s="9" t="s">
        <v>106</v>
      </c>
      <c r="W21" s="9" t="s">
        <v>75</v>
      </c>
      <c r="X21" s="9" t="s">
        <v>174</v>
      </c>
      <c r="Y21" s="9" t="s">
        <v>10</v>
      </c>
      <c r="Z21" s="9" t="s">
        <v>130</v>
      </c>
      <c r="AA21" s="9" t="s">
        <v>145</v>
      </c>
      <c r="AB21" s="9" t="s">
        <v>145</v>
      </c>
      <c r="AC21" s="9" t="s">
        <v>130</v>
      </c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</row>
    <row r="22" spans="1:42" ht="31.5" customHeight="1" x14ac:dyDescent="0.8">
      <c r="A22" s="8">
        <v>20</v>
      </c>
      <c r="B22" s="13" t="s">
        <v>146</v>
      </c>
      <c r="C22" s="9" t="s">
        <v>196</v>
      </c>
      <c r="D22" s="9" t="s">
        <v>14</v>
      </c>
      <c r="E22" s="9">
        <v>12.8</v>
      </c>
      <c r="F22" s="9">
        <v>7.3</v>
      </c>
      <c r="G22" s="9" t="s">
        <v>147</v>
      </c>
      <c r="H22" s="9">
        <v>2.2000000000000002</v>
      </c>
      <c r="I22" s="9">
        <v>2.2000000000000002</v>
      </c>
      <c r="J22" s="9">
        <v>7</v>
      </c>
      <c r="K22" s="12" t="s">
        <v>148</v>
      </c>
      <c r="L22" s="9" t="s">
        <v>11</v>
      </c>
      <c r="M22" s="9">
        <v>2</v>
      </c>
      <c r="N22" s="9" t="s">
        <v>70</v>
      </c>
      <c r="O22" s="9"/>
      <c r="P22" s="9"/>
      <c r="Q22" s="9"/>
      <c r="R22" s="9"/>
      <c r="S22" s="11" t="s">
        <v>11</v>
      </c>
      <c r="T22" s="11" t="s">
        <v>149</v>
      </c>
      <c r="U22" s="9" t="s">
        <v>11</v>
      </c>
      <c r="V22" s="9" t="s">
        <v>106</v>
      </c>
      <c r="W22" s="9" t="s">
        <v>75</v>
      </c>
      <c r="X22" s="9" t="s">
        <v>174</v>
      </c>
      <c r="Y22" s="9" t="s">
        <v>10</v>
      </c>
      <c r="Z22" s="9" t="s">
        <v>130</v>
      </c>
      <c r="AA22" s="9" t="s">
        <v>145</v>
      </c>
      <c r="AB22" s="9" t="s">
        <v>130</v>
      </c>
      <c r="AC22" s="9" t="s">
        <v>130</v>
      </c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</row>
    <row r="23" spans="1:42" ht="31.5" customHeight="1" x14ac:dyDescent="0.8">
      <c r="A23" s="8">
        <v>21</v>
      </c>
      <c r="B23" s="13" t="s">
        <v>150</v>
      </c>
      <c r="C23" s="9" t="s">
        <v>196</v>
      </c>
      <c r="D23" s="12" t="s">
        <v>140</v>
      </c>
      <c r="E23" s="9">
        <v>9.75</v>
      </c>
      <c r="F23" s="9">
        <v>6.1</v>
      </c>
      <c r="G23" s="9" t="s">
        <v>128</v>
      </c>
      <c r="H23" s="9">
        <v>1.5</v>
      </c>
      <c r="I23" s="9">
        <v>1.5</v>
      </c>
      <c r="J23" s="9">
        <v>6</v>
      </c>
      <c r="K23" s="9">
        <v>2006</v>
      </c>
      <c r="L23" s="9" t="s">
        <v>110</v>
      </c>
      <c r="M23" s="9">
        <v>2</v>
      </c>
      <c r="N23" s="9" t="s">
        <v>70</v>
      </c>
      <c r="O23" s="9"/>
      <c r="P23" s="9"/>
      <c r="Q23" s="9"/>
      <c r="R23" s="9"/>
      <c r="S23" s="11" t="s">
        <v>110</v>
      </c>
      <c r="T23" s="11">
        <v>2000</v>
      </c>
      <c r="U23" s="9" t="s">
        <v>110</v>
      </c>
      <c r="V23" s="9" t="s">
        <v>106</v>
      </c>
      <c r="W23" s="9" t="s">
        <v>75</v>
      </c>
      <c r="X23" s="9" t="s">
        <v>174</v>
      </c>
      <c r="Y23" s="9" t="s">
        <v>10</v>
      </c>
      <c r="Z23" s="9" t="s">
        <v>130</v>
      </c>
      <c r="AA23" s="9" t="s">
        <v>145</v>
      </c>
      <c r="AB23" s="9" t="s">
        <v>130</v>
      </c>
      <c r="AC23" s="9" t="s">
        <v>130</v>
      </c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</row>
    <row r="24" spans="1:42" ht="31.5" customHeight="1" x14ac:dyDescent="0.8">
      <c r="A24" s="8">
        <v>22</v>
      </c>
      <c r="B24" s="13" t="s">
        <v>151</v>
      </c>
      <c r="C24" s="9" t="s">
        <v>196</v>
      </c>
      <c r="D24" s="9" t="s">
        <v>14</v>
      </c>
      <c r="E24" s="9">
        <v>8.5</v>
      </c>
      <c r="F24" s="9">
        <v>4.9000000000000004</v>
      </c>
      <c r="G24" s="9" t="s">
        <v>128</v>
      </c>
      <c r="H24" s="9">
        <v>1.5</v>
      </c>
      <c r="I24" s="9">
        <v>1.5</v>
      </c>
      <c r="J24" s="9">
        <v>9</v>
      </c>
      <c r="K24" s="9">
        <v>2007</v>
      </c>
      <c r="L24" s="9" t="s">
        <v>110</v>
      </c>
      <c r="M24" s="9">
        <v>1</v>
      </c>
      <c r="N24" s="9" t="s">
        <v>123</v>
      </c>
      <c r="O24" s="9"/>
      <c r="P24" s="9"/>
      <c r="Q24" s="9"/>
      <c r="R24" s="9"/>
      <c r="S24" s="11" t="s">
        <v>138</v>
      </c>
      <c r="T24" s="11">
        <v>1000</v>
      </c>
      <c r="U24" s="9" t="s">
        <v>138</v>
      </c>
      <c r="V24" s="9" t="s">
        <v>106</v>
      </c>
      <c r="W24" s="9" t="s">
        <v>130</v>
      </c>
      <c r="X24" s="9" t="s">
        <v>174</v>
      </c>
      <c r="Y24" s="9" t="s">
        <v>10</v>
      </c>
      <c r="Z24" s="9" t="s">
        <v>130</v>
      </c>
      <c r="AA24" s="9" t="s">
        <v>145</v>
      </c>
      <c r="AB24" s="9" t="s">
        <v>130</v>
      </c>
      <c r="AC24" s="9" t="s">
        <v>130</v>
      </c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</row>
    <row r="25" spans="1:42" ht="31.5" customHeight="1" x14ac:dyDescent="0.8">
      <c r="A25" s="8">
        <v>23</v>
      </c>
      <c r="B25" s="13" t="s">
        <v>152</v>
      </c>
      <c r="C25" s="9" t="s">
        <v>196</v>
      </c>
      <c r="D25" s="12" t="s">
        <v>140</v>
      </c>
      <c r="E25" s="9">
        <v>8.5</v>
      </c>
      <c r="F25" s="9">
        <v>3.65</v>
      </c>
      <c r="G25" s="9" t="s">
        <v>128</v>
      </c>
      <c r="H25" s="9">
        <v>1.2</v>
      </c>
      <c r="I25" s="9">
        <v>1.2</v>
      </c>
      <c r="J25" s="9">
        <v>23</v>
      </c>
      <c r="K25" s="9">
        <v>2004</v>
      </c>
      <c r="L25" s="9" t="s">
        <v>138</v>
      </c>
      <c r="M25" s="9">
        <v>1</v>
      </c>
      <c r="N25" s="9" t="s">
        <v>123</v>
      </c>
      <c r="O25" s="9"/>
      <c r="P25" s="9"/>
      <c r="Q25" s="9"/>
      <c r="R25" s="9"/>
      <c r="S25" s="11" t="s">
        <v>138</v>
      </c>
      <c r="T25" s="11" t="s">
        <v>130</v>
      </c>
      <c r="U25" s="9" t="s">
        <v>130</v>
      </c>
      <c r="V25" s="9" t="s">
        <v>106</v>
      </c>
      <c r="W25" s="9" t="s">
        <v>130</v>
      </c>
      <c r="X25" s="9" t="s">
        <v>174</v>
      </c>
      <c r="Y25" s="9" t="s">
        <v>10</v>
      </c>
      <c r="Z25" s="9" t="s">
        <v>130</v>
      </c>
      <c r="AA25" s="9" t="s">
        <v>145</v>
      </c>
      <c r="AB25" s="9" t="s">
        <v>130</v>
      </c>
      <c r="AC25" s="9" t="s">
        <v>130</v>
      </c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</row>
    <row r="26" spans="1:42" ht="77.25" customHeight="1" x14ac:dyDescent="0.8">
      <c r="A26" s="8">
        <v>24</v>
      </c>
      <c r="B26" s="15" t="s">
        <v>153</v>
      </c>
      <c r="C26" s="9" t="s">
        <v>195</v>
      </c>
      <c r="D26" s="9" t="s">
        <v>140</v>
      </c>
      <c r="E26" s="9">
        <v>7.3</v>
      </c>
      <c r="F26" s="9">
        <v>3.65</v>
      </c>
      <c r="G26" s="9" t="s">
        <v>128</v>
      </c>
      <c r="H26" s="9">
        <v>1.5</v>
      </c>
      <c r="I26" s="9">
        <v>1.5</v>
      </c>
      <c r="J26" s="9">
        <v>25.2</v>
      </c>
      <c r="K26" s="9">
        <v>1994</v>
      </c>
      <c r="L26" s="9" t="s">
        <v>138</v>
      </c>
      <c r="M26" s="9">
        <v>1</v>
      </c>
      <c r="N26" s="9" t="s">
        <v>123</v>
      </c>
      <c r="O26" s="12" t="s">
        <v>142</v>
      </c>
      <c r="P26" s="9" t="s">
        <v>181</v>
      </c>
      <c r="Q26" s="9"/>
      <c r="R26" s="9"/>
      <c r="S26" s="9" t="s">
        <v>138</v>
      </c>
      <c r="T26" s="9">
        <v>2000</v>
      </c>
      <c r="U26" s="9" t="s">
        <v>110</v>
      </c>
      <c r="V26" s="9" t="s">
        <v>106</v>
      </c>
      <c r="W26" s="9" t="s">
        <v>130</v>
      </c>
      <c r="X26" s="9" t="s">
        <v>174</v>
      </c>
      <c r="Y26" s="9" t="s">
        <v>10</v>
      </c>
      <c r="Z26" s="9" t="s">
        <v>130</v>
      </c>
      <c r="AA26" s="9" t="s">
        <v>145</v>
      </c>
      <c r="AB26" s="9" t="s">
        <v>130</v>
      </c>
      <c r="AC26" s="9" t="s">
        <v>130</v>
      </c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</row>
    <row r="27" spans="1:42" ht="59.25" customHeight="1" x14ac:dyDescent="0.8">
      <c r="A27" s="8">
        <v>25</v>
      </c>
      <c r="B27" s="15" t="s">
        <v>154</v>
      </c>
      <c r="C27" s="9" t="s">
        <v>198</v>
      </c>
      <c r="D27" s="9" t="s">
        <v>155</v>
      </c>
      <c r="E27" s="9">
        <v>10.1</v>
      </c>
      <c r="F27" s="9">
        <v>6.1</v>
      </c>
      <c r="G27" s="9" t="s">
        <v>147</v>
      </c>
      <c r="H27" s="9">
        <v>1.5</v>
      </c>
      <c r="I27" s="9">
        <v>1.5</v>
      </c>
      <c r="J27" s="9">
        <v>33.796999999999997</v>
      </c>
      <c r="K27" s="9">
        <v>2018</v>
      </c>
      <c r="L27" s="9" t="s">
        <v>11</v>
      </c>
      <c r="M27" s="9">
        <v>2</v>
      </c>
      <c r="N27" s="9" t="s">
        <v>86</v>
      </c>
      <c r="O27" s="9" t="s">
        <v>156</v>
      </c>
      <c r="P27" s="9" t="s">
        <v>157</v>
      </c>
      <c r="Q27" s="9"/>
      <c r="R27" s="9"/>
      <c r="S27" s="9" t="s">
        <v>11</v>
      </c>
      <c r="T27" s="9">
        <v>20000</v>
      </c>
      <c r="U27" s="9" t="s">
        <v>11</v>
      </c>
      <c r="V27" s="9" t="s">
        <v>106</v>
      </c>
      <c r="W27" s="9" t="s">
        <v>75</v>
      </c>
      <c r="X27" s="9" t="s">
        <v>175</v>
      </c>
      <c r="Y27" s="9" t="s">
        <v>10</v>
      </c>
      <c r="Z27" s="9" t="s">
        <v>130</v>
      </c>
      <c r="AA27" s="9" t="s">
        <v>130</v>
      </c>
      <c r="AB27" s="9" t="s">
        <v>130</v>
      </c>
      <c r="AC27" s="9" t="s">
        <v>158</v>
      </c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</row>
    <row r="28" spans="1:42" ht="51" customHeight="1" x14ac:dyDescent="0.8">
      <c r="A28" s="8">
        <v>26</v>
      </c>
      <c r="B28" s="15" t="s">
        <v>193</v>
      </c>
      <c r="C28" s="9" t="s">
        <v>192</v>
      </c>
      <c r="D28" s="9" t="s">
        <v>155</v>
      </c>
      <c r="E28" s="9">
        <v>9.1</v>
      </c>
      <c r="F28" s="9">
        <v>6.1</v>
      </c>
      <c r="G28" s="9" t="s">
        <v>147</v>
      </c>
      <c r="H28" s="9">
        <v>1.5</v>
      </c>
      <c r="I28" s="9">
        <v>1.5</v>
      </c>
      <c r="J28" s="9">
        <v>17</v>
      </c>
      <c r="K28" s="9">
        <v>2018</v>
      </c>
      <c r="L28" s="9" t="s">
        <v>11</v>
      </c>
      <c r="M28" s="9">
        <v>2</v>
      </c>
      <c r="N28" s="9" t="s">
        <v>86</v>
      </c>
      <c r="O28" s="9" t="s">
        <v>156</v>
      </c>
      <c r="P28" s="9" t="s">
        <v>159</v>
      </c>
      <c r="Q28" s="9"/>
      <c r="R28" s="9"/>
      <c r="S28" s="9" t="s">
        <v>11</v>
      </c>
      <c r="T28" s="9">
        <v>15000</v>
      </c>
      <c r="U28" s="9" t="s">
        <v>11</v>
      </c>
      <c r="V28" s="9" t="s">
        <v>106</v>
      </c>
      <c r="W28" s="9" t="s">
        <v>75</v>
      </c>
      <c r="X28" s="9" t="s">
        <v>175</v>
      </c>
      <c r="Y28" s="9" t="s">
        <v>10</v>
      </c>
      <c r="Z28" s="9" t="s">
        <v>130</v>
      </c>
      <c r="AA28" s="9" t="s">
        <v>130</v>
      </c>
      <c r="AB28" s="9" t="s">
        <v>130</v>
      </c>
      <c r="AC28" s="9" t="s">
        <v>158</v>
      </c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</row>
    <row r="29" spans="1:42" ht="48" x14ac:dyDescent="0.8">
      <c r="A29" s="8">
        <v>27</v>
      </c>
      <c r="B29" s="15" t="s">
        <v>194</v>
      </c>
      <c r="C29" s="9" t="s">
        <v>192</v>
      </c>
      <c r="D29" s="9" t="s">
        <v>155</v>
      </c>
      <c r="E29" s="9">
        <v>9.1</v>
      </c>
      <c r="F29" s="9">
        <v>6.1</v>
      </c>
      <c r="G29" s="9" t="s">
        <v>160</v>
      </c>
      <c r="H29" s="9">
        <v>1.5</v>
      </c>
      <c r="I29" s="9">
        <v>1.5</v>
      </c>
      <c r="J29" s="9">
        <v>25</v>
      </c>
      <c r="K29" s="9" t="s">
        <v>148</v>
      </c>
      <c r="L29" s="9" t="s">
        <v>29</v>
      </c>
      <c r="M29" s="9">
        <v>2</v>
      </c>
      <c r="N29" s="9" t="s">
        <v>86</v>
      </c>
      <c r="O29" s="12" t="s">
        <v>142</v>
      </c>
      <c r="P29" s="9" t="s">
        <v>161</v>
      </c>
      <c r="Q29" s="9"/>
      <c r="R29" s="9"/>
      <c r="S29" s="9" t="s">
        <v>110</v>
      </c>
      <c r="T29" s="9">
        <v>5000</v>
      </c>
      <c r="U29" s="9" t="s">
        <v>11</v>
      </c>
      <c r="V29" s="9" t="s">
        <v>106</v>
      </c>
      <c r="W29" s="9" t="s">
        <v>75</v>
      </c>
      <c r="X29" s="9" t="s">
        <v>175</v>
      </c>
      <c r="Y29" s="9" t="s">
        <v>10</v>
      </c>
      <c r="Z29" s="9" t="s">
        <v>130</v>
      </c>
      <c r="AA29" s="9" t="s">
        <v>130</v>
      </c>
      <c r="AB29" s="9" t="s">
        <v>130</v>
      </c>
      <c r="AC29" s="9" t="s">
        <v>130</v>
      </c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</row>
  </sheetData>
  <pageMargins left="1.1811023622047245" right="0.31496062992125984" top="0.74803149606299213" bottom="0.55118110236220474" header="0.31496062992125984" footer="0.31496062992125984"/>
  <pageSetup paperSize="5" scale="58" orientation="landscape" r:id="rId1"/>
  <rowBreaks count="2" manualBreakCount="2">
    <brk id="8" max="28" man="1"/>
    <brk id="19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PKHA North</vt:lpstr>
      <vt:lpstr>'PKHA North'!Print_Area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2022-06-21T06:47:25Z</dcterms:modified>
</cp:coreProperties>
</file>