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Health\Health\"/>
    </mc:Choice>
  </mc:AlternateContent>
  <xr:revisionPtr revIDLastSave="0" documentId="8_{11F3AFBA-4ABB-43F8-AF51-6EC0994145D5}" xr6:coauthVersionLast="47" xr6:coauthVersionMax="47" xr10:uidLastSave="{00000000-0000-0000-0000-000000000000}"/>
  <bookViews>
    <workbookView xWindow="-90" yWindow="-90" windowWidth="19380" windowHeight="10260" xr2:uid="{A8063598-9CF6-4D36-91EC-918CE106264D}"/>
  </bookViews>
  <sheets>
    <sheet name="Table 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2" i="1"/>
  <c r="B19" i="1"/>
  <c r="B12" i="1"/>
  <c r="B7" i="1"/>
  <c r="B4" i="1"/>
</calcChain>
</file>

<file path=xl/sharedStrings.xml><?xml version="1.0" encoding="utf-8"?>
<sst xmlns="http://schemas.openxmlformats.org/spreadsheetml/2006/main" count="43" uniqueCount="40">
  <si>
    <t>DISTRIBUTION OF ORAL REHYDRATION SALT (ORS) PACKETS BY DISTRICT IN KHYBER PAKHTUNKHWA 2020</t>
  </si>
  <si>
    <t>Table No. 48</t>
  </si>
  <si>
    <t>(Numbers)</t>
  </si>
  <si>
    <t>District</t>
  </si>
  <si>
    <t>Packet of Oral Rehydration Salt (ORS)
Distributed</t>
  </si>
  <si>
    <t>Khyber Pakhtunkhwa</t>
  </si>
  <si>
    <t>Abbottabad</t>
  </si>
  <si>
    <t xml:space="preserve">Bajaur </t>
  </si>
  <si>
    <t>Bannu</t>
  </si>
  <si>
    <t>Battagram</t>
  </si>
  <si>
    <t>Buner</t>
  </si>
  <si>
    <t>-</t>
  </si>
  <si>
    <t>Charsadda</t>
  </si>
  <si>
    <t>Chitral</t>
  </si>
  <si>
    <t>D.I. 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</si>
  <si>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</si>
  <si>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</si>
  <si>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</si>
  <si>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</si>
  <si>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</si>
  <si>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</si>
  <si>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</si>
  <si>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</si>
  <si>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</si>
  <si>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Lakki Marwat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</si>
  <si>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</si>
  <si>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</si>
  <si>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</si>
  <si>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</si>
  <si>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</si>
  <si>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</si>
  <si>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</si>
  <si>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</si>
  <si>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</si>
  <si>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</si>
  <si>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</si>
  <si>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</si>
  <si>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</si>
  <si>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</si>
  <si>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t>Source:</t>
    </r>
    <r>
      <rPr>
        <sz val="9"/>
        <rFont val="Arial"/>
        <family val="2"/>
      </rPr>
      <t xml:space="preserve">     Director General Health Services, Khyber Pakhtunkhwa, Peshawar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</si>
</sst>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34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3" fontId="5" fillId="2" borderId="3" xfId="1" applyNumberForma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0" xfId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right"/>
    </xf>
  </cellXfs>
  <cellStyles count="2">
    <cellStyle name="Normal" xfId="0" builtinId="0"/>
    <cellStyle name="Normal 2" xfId="1" xr:uid="{AA473CE7-72A1-4F44-B2E1-CC4A3FFE7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FAF0-2C33-4DD9-BED1-C31A52F5BE4B}">
  <sheetPr>
    <tabColor rgb="FF0070C0"/>
  </sheetPr>
  <dimension ref="A1:H38"/>
  <sheetViews>
    <sheetView tabSelected="1" view="pageBreakPreview" zoomScaleSheetLayoutView="100" workbookViewId="0">
      <selection activeCell="A6" sqref="A6"/>
    </sheetView>
  </sheetViews>
  <sheetFormatPr defaultRowHeight="13"/>
  <cols>
    <col min="1" max="2" width="38.7265625" customWidth="1"/>
  </cols>
  <sheetData>
    <row r="1" spans="1:8" s="3" customFormat="1" ht="60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s="4" customFormat="1" ht="12.95" customHeight="1">
      <c r="A2" s="4" t="s">
        <v>1</v>
      </c>
      <c r="B2" s="5" t="s">
        <v>2</v>
      </c>
    </row>
    <row r="3" spans="1:8" ht="26.15" customHeight="1">
      <c r="A3" s="6" t="s">
        <v>3</v>
      </c>
      <c r="B3" s="7" t="s">
        <v>4</v>
      </c>
    </row>
    <row r="4" spans="1:8" ht="18" customHeight="1">
      <c r="A4" s="8" t="s">
        <v>5</v>
      </c>
      <c r="B4" s="9">
        <f>SUM(B5:B36)</f>
        <v>737092</v>
      </c>
    </row>
    <row r="5" spans="1:8" ht="18" customHeight="1">
      <c r="A5" s="10" t="s">
        <v>6</v>
      </c>
      <c r="B5" s="11">
        <v>45000</v>
      </c>
    </row>
    <row r="6" spans="1:8" ht="18" customHeight="1">
      <c r="A6" s="12" t="s">
        <v>7</v>
      </c>
      <c r="B6" s="13">
        <v>8500</v>
      </c>
      <c r="C6" s="4"/>
      <c r="D6" s="4"/>
      <c r="E6" s="4"/>
      <c r="F6" s="4"/>
      <c r="G6" s="4"/>
      <c r="H6" s="4"/>
    </row>
    <row r="7" spans="1:8" ht="18" customHeight="1">
      <c r="A7" s="10" t="s">
        <v>8</v>
      </c>
      <c r="B7" s="11">
        <f>29560+5000</f>
        <v>34560</v>
      </c>
    </row>
    <row r="8" spans="1:8" ht="18" customHeight="1">
      <c r="A8" s="10" t="s">
        <v>9</v>
      </c>
      <c r="B8" s="11">
        <v>7262</v>
      </c>
    </row>
    <row r="9" spans="1:8" ht="18" customHeight="1">
      <c r="A9" s="10" t="s">
        <v>10</v>
      </c>
      <c r="B9" s="11" t="s">
        <v>11</v>
      </c>
    </row>
    <row r="10" spans="1:8" ht="18" customHeight="1">
      <c r="A10" s="10" t="s">
        <v>12</v>
      </c>
      <c r="B10" s="11">
        <v>9630</v>
      </c>
    </row>
    <row r="11" spans="1:8" ht="18" customHeight="1">
      <c r="A11" s="10" t="s">
        <v>13</v>
      </c>
      <c r="B11" s="11">
        <v>25625</v>
      </c>
    </row>
    <row r="12" spans="1:8" ht="18" customHeight="1">
      <c r="A12" s="10" t="s">
        <v>14</v>
      </c>
      <c r="B12" s="11">
        <f>30000+600</f>
        <v>30600</v>
      </c>
    </row>
    <row r="13" spans="1:8" ht="18" customHeight="1">
      <c r="A13" s="10" t="s">
        <v>15</v>
      </c>
      <c r="B13" s="11">
        <v>20000</v>
      </c>
    </row>
    <row r="14" spans="1:8" ht="18" customHeight="1">
      <c r="A14" s="10" t="s">
        <v>16</v>
      </c>
      <c r="B14" s="11">
        <v>26000</v>
      </c>
    </row>
    <row r="15" spans="1:8" ht="18" customHeight="1">
      <c r="A15" s="10" t="s">
        <v>17</v>
      </c>
      <c r="B15" s="11" t="s">
        <v>11</v>
      </c>
    </row>
    <row r="16" spans="1:8" ht="18" customHeight="1">
      <c r="A16" s="10" t="s">
        <v>18</v>
      </c>
      <c r="B16" s="11">
        <v>30000</v>
      </c>
    </row>
    <row r="17" spans="1:8" ht="18" customHeight="1">
      <c r="A17" s="10" t="s">
        <v>19</v>
      </c>
      <c r="B17" s="11">
        <v>45000</v>
      </c>
    </row>
    <row r="18" spans="1:8" ht="18" customHeight="1">
      <c r="A18" s="12" t="s">
        <v>20</v>
      </c>
      <c r="B18" s="13">
        <v>5500</v>
      </c>
      <c r="C18" s="4"/>
      <c r="D18" s="4"/>
      <c r="E18" s="4"/>
      <c r="F18" s="4"/>
      <c r="G18" s="4"/>
      <c r="H18" s="4"/>
    </row>
    <row r="19" spans="1:8" ht="18" customHeight="1">
      <c r="A19" s="10" t="s">
        <v>21</v>
      </c>
      <c r="B19" s="11">
        <f>21800+2000</f>
        <v>23800</v>
      </c>
    </row>
    <row r="20" spans="1:8" ht="18" customHeight="1">
      <c r="A20" s="10" t="s">
        <v>22</v>
      </c>
      <c r="B20" s="11">
        <v>7130</v>
      </c>
    </row>
    <row r="21" spans="1:8" ht="18" customHeight="1">
      <c r="A21" s="12" t="s">
        <v>23</v>
      </c>
      <c r="B21" s="13">
        <v>5300</v>
      </c>
    </row>
    <row r="22" spans="1:8" ht="18" customHeight="1">
      <c r="A22" s="10" t="s">
        <v>24</v>
      </c>
      <c r="B22" s="11">
        <f>47700+1200</f>
        <v>48900</v>
      </c>
    </row>
    <row r="23" spans="1:8" ht="18" customHeight="1">
      <c r="A23" s="10" t="s">
        <v>25</v>
      </c>
      <c r="B23" s="11">
        <v>2000</v>
      </c>
    </row>
    <row r="24" spans="1:8" ht="18" customHeight="1">
      <c r="A24" s="10" t="s">
        <v>26</v>
      </c>
      <c r="B24" s="11">
        <v>40070</v>
      </c>
    </row>
    <row r="25" spans="1:8" ht="18" customHeight="1">
      <c r="A25" s="10" t="s">
        <v>27</v>
      </c>
      <c r="B25" s="11">
        <v>20000</v>
      </c>
    </row>
    <row r="26" spans="1:8" ht="18" customHeight="1">
      <c r="A26" s="12" t="s">
        <v>28</v>
      </c>
      <c r="B26" s="13">
        <v>15000</v>
      </c>
    </row>
    <row r="27" spans="1:8" ht="18" customHeight="1">
      <c r="A27" s="12" t="s">
        <v>29</v>
      </c>
      <c r="B27" s="13">
        <v>10000</v>
      </c>
    </row>
    <row r="28" spans="1:8" ht="18" customHeight="1">
      <c r="A28" s="10" t="s">
        <v>30</v>
      </c>
      <c r="B28" s="11">
        <v>40050</v>
      </c>
    </row>
    <row r="29" spans="1:8" ht="18" customHeight="1">
      <c r="A29" s="12" t="s">
        <v>31</v>
      </c>
      <c r="B29" s="11" t="s">
        <v>11</v>
      </c>
    </row>
    <row r="30" spans="1:8" s="4" customFormat="1" ht="18" customHeight="1">
      <c r="A30" s="14" t="s">
        <v>32</v>
      </c>
      <c r="B30" s="11">
        <v>1500</v>
      </c>
      <c r="C30"/>
      <c r="D30"/>
      <c r="E30"/>
      <c r="F30"/>
      <c r="G30"/>
      <c r="H30"/>
    </row>
    <row r="31" spans="1:8" s="4" customFormat="1" ht="18" customHeight="1">
      <c r="A31" s="14" t="s">
        <v>33</v>
      </c>
      <c r="B31" s="11">
        <v>19000</v>
      </c>
      <c r="C31"/>
      <c r="D31"/>
      <c r="E31"/>
      <c r="F31"/>
      <c r="G31"/>
      <c r="H31"/>
    </row>
    <row r="32" spans="1:8" ht="18" customHeight="1">
      <c r="A32" s="15" t="s">
        <v>34</v>
      </c>
      <c r="B32" s="13">
        <v>25400</v>
      </c>
    </row>
    <row r="33" spans="1:2" ht="18" customHeight="1">
      <c r="A33" s="14" t="s">
        <v>35</v>
      </c>
      <c r="B33" s="11">
        <v>94140</v>
      </c>
    </row>
    <row r="34" spans="1:2" ht="18" customHeight="1">
      <c r="A34" s="14" t="s">
        <v>36</v>
      </c>
      <c r="B34" s="11">
        <v>63350</v>
      </c>
    </row>
    <row r="35" spans="1:2" ht="18" customHeight="1">
      <c r="A35" s="14" t="s">
        <v>37</v>
      </c>
      <c r="B35" s="11">
        <f>32200+1575</f>
        <v>33775</v>
      </c>
    </row>
    <row r="36" spans="1:2" ht="18" customHeight="1">
      <c r="A36" s="14" t="s">
        <v>38</v>
      </c>
      <c r="B36" s="11" t="s">
        <v>11</v>
      </c>
    </row>
    <row r="37" spans="1:2">
      <c r="A37" s="16"/>
      <c r="B37" s="17"/>
    </row>
    <row r="38" spans="1:2">
      <c r="A38" s="18"/>
      <c r="B38" s="19" t="s">
        <v>39</v>
      </c>
    </row>
  </sheetData>
  <mergeCells count="1">
    <mergeCell ref="A1:B1"/>
  </mergeCells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2022-07-28T07:07:31Z</dcterms:created>
  <dcterms:modified xsi:type="dcterms:W3CDTF">2022-07-28T07:07:32Z</dcterms:modified>
</cp:coreProperties>
</file>