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Open Data\Mega Data Sets\2020-2021\Bannu\"/>
    </mc:Choice>
  </mc:AlternateContent>
  <xr:revisionPtr revIDLastSave="0" documentId="13_ncr:1_{7FBA8793-5153-4322-B5DB-BD4F90E9C801}" xr6:coauthVersionLast="47" xr6:coauthVersionMax="47" xr10:uidLastSave="{00000000-0000-0000-0000-000000000000}"/>
  <bookViews>
    <workbookView xWindow="-90" yWindow="-90" windowWidth="19380" windowHeight="10260" firstSheet="16" activeTab="16" xr2:uid="{85257BDA-DFB8-4D3E-8C66-26717587E1B0}"/>
  </bookViews>
  <sheets>
    <sheet name="Food Estab Inspections 2021" sheetId="36" r:id="rId1"/>
    <sheet name="No. of Ambulances 2021" sheetId="35" r:id="rId2"/>
    <sheet name="No.of Medical &amp; Pera 2021" sheetId="34" r:id="rId3"/>
    <sheet name="(e) MCH Centers 2021" sheetId="33" r:id="rId4"/>
    <sheet name="(d) RHCs Titles,locations 2021" sheetId="32" r:id="rId5"/>
    <sheet name="(C) BHUs Titles,Locations 2021" sheetId="31" r:id="rId6"/>
    <sheet name="(b) DHQ Title,Location 2021" sheetId="30" r:id="rId7"/>
    <sheet name="(a)Hospitals, Location 2021" sheetId="29" r:id="rId8"/>
    <sheet name="Health Facilities 2021" sheetId="28" r:id="rId9"/>
    <sheet name="Health Expenditure 2021" sheetId="27" r:id="rId10"/>
    <sheet name="Family Planning Vist 2021" sheetId="16" r:id="rId11"/>
    <sheet name="ORS Distribution 2021" sheetId="15" r:id="rId12"/>
    <sheet name="Trends 2021" sheetId="14" r:id="rId13"/>
    <sheet name="Indicators of Health 2021" sheetId="13" r:id="rId14"/>
    <sheet name="List of Notifiable diseases 21" sheetId="12" r:id="rId15"/>
    <sheet name="ExpandedProgram on Im 2021" sheetId="11" r:id="rId16"/>
    <sheet name="No.of patient 2021" sheetId="10" r:id="rId17"/>
  </sheets>
  <definedNames>
    <definedName name="_xlnm._FilterDatabase" localSheetId="8" hidden="1">'Health Facilities 2021'!$A$1:$E$99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10" l="1"/>
  <c r="M5" i="10"/>
  <c r="L5" i="10"/>
  <c r="K5" i="10"/>
  <c r="J5" i="10"/>
  <c r="I5" i="10"/>
  <c r="H5" i="10"/>
  <c r="G5" i="10"/>
  <c r="F5" i="10"/>
  <c r="E5" i="10"/>
  <c r="D5" i="10"/>
  <c r="C5" i="10"/>
</calcChain>
</file>

<file path=xl/sharedStrings.xml><?xml version="1.0" encoding="utf-8"?>
<sst xmlns="http://schemas.openxmlformats.org/spreadsheetml/2006/main" count="511" uniqueCount="190">
  <si>
    <t>S.No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</si>
  <si>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</si>
  <si>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</si>
  <si>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</si>
  <si>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</si>
  <si>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</si>
  <si>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</si>
  <si>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</si>
  <si>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</si>
  <si>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</si>
  <si>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</si>
  <si>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</si>
  <si>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</si>
  <si>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</t>
  </si>
  <si>
    <t xml:space="preserve"> District-wise General OPD Attendance (Primary Health Care Facilities &amp; Secondary HealthCare Facilities) </t>
  </si>
  <si>
    <t>b</t>
  </si>
  <si>
    <t>Hospital Inpatient Discharges</t>
  </si>
  <si>
    <t>c</t>
  </si>
  <si>
    <t>Patient treated (Indoor/Outdoor) in Government Hospitals/ Dispensaries</t>
  </si>
  <si>
    <t>d</t>
  </si>
  <si>
    <t>District-wise Average Number of New Cases per Day</t>
  </si>
  <si>
    <t>e</t>
  </si>
  <si>
    <t>f</t>
  </si>
  <si>
    <t>Lab Services Utilization for Indoor Patient</t>
  </si>
  <si>
    <t>District wise expanded Program on immunization in KP</t>
  </si>
  <si>
    <t>Proportion of fully immunized children</t>
  </si>
  <si>
    <t>District-wise Children Under 12 Months Fully Immunized</t>
  </si>
  <si>
    <t>District-wise Children under 12 m received 3rd Pentavalent vaccine</t>
  </si>
  <si>
    <t>District-wise Children under 12 Months received 1st Measles vaccine</t>
  </si>
  <si>
    <t>District-wise Pregnant Women Received TT-2 Vaccine</t>
  </si>
  <si>
    <t>Priority diseases in KP</t>
  </si>
  <si>
    <t>Communicable and non-communicable diseases in KP</t>
  </si>
  <si>
    <t>District wise malaria control activities in KP</t>
  </si>
  <si>
    <t>District-wise Malaria Cases Slide Positivity Rate</t>
  </si>
  <si>
    <t>District-wise Hepatitis B and C Positivity Rate</t>
  </si>
  <si>
    <t>District-wise Intensive-Phase TB-DOTS Patients</t>
  </si>
  <si>
    <t>g</t>
  </si>
  <si>
    <t>Prevalence of Non-Communicable disease</t>
  </si>
  <si>
    <t>h</t>
  </si>
  <si>
    <t>Hepatitis B &amp; C Positive Rate in KP</t>
  </si>
  <si>
    <t>i</t>
  </si>
  <si>
    <t xml:space="preserve">Dengue Cases </t>
  </si>
  <si>
    <t>j</t>
  </si>
  <si>
    <t>TB Cases</t>
  </si>
  <si>
    <t>District wise comparison of Live births with LBW</t>
  </si>
  <si>
    <t>District wise comparison of Stillbirths in the Government Health Facilitie</t>
  </si>
  <si>
    <t>District-wise Mortality Rate</t>
  </si>
  <si>
    <t>Maternal Mortality Ratio (MMR) per 100,000 live births</t>
  </si>
  <si>
    <t>Infant Mortality Rate (IMR) per 1,000 live births</t>
  </si>
  <si>
    <t xml:space="preserve"> District-wise Maternal Mortality Rate per 100,000 Population</t>
  </si>
  <si>
    <t>District-wise Infant Mortality Rate per 1000 Population</t>
  </si>
  <si>
    <t>District-wise Neonatal Deaths</t>
  </si>
  <si>
    <t>District Wise Number of Deliveries in the government health facilities</t>
  </si>
  <si>
    <t>OPD Performance</t>
  </si>
  <si>
    <t>Data (Lab, PFT, Major OT, Minor OT, ECDC, Dental) Radiology ( X-Ray, Ultrasound, ECG, ECHO)</t>
  </si>
  <si>
    <t>Number of Admissions, Deliveries, C/S</t>
  </si>
  <si>
    <t>District wise distribution of oral rehydration salt (ORS) in KP</t>
  </si>
  <si>
    <t>District-wise Diseases Pattern in Out Patient Departmen</t>
  </si>
  <si>
    <t>District wise Family Planning Visit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</si>
  <si>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</si>
  <si>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Value</t>
  </si>
  <si>
    <t>District Health Expenditure</t>
  </si>
  <si>
    <t>Breakdown of Government Expenditure on health per capita.</t>
  </si>
  <si>
    <t>Title</t>
  </si>
  <si>
    <t>Type</t>
  </si>
  <si>
    <t>Latitude</t>
  </si>
  <si>
    <t>Longitude</t>
  </si>
  <si>
    <t>BHU HINJAL</t>
  </si>
  <si>
    <t>BHU</t>
  </si>
  <si>
    <t>BHU Fatma Khel</t>
  </si>
  <si>
    <t>BHU Khawaja Mad Mandan</t>
  </si>
  <si>
    <t>BHU Khujari Laar</t>
  </si>
  <si>
    <t>BHU Village Amandi</t>
  </si>
  <si>
    <t>BHU Lalozai</t>
  </si>
  <si>
    <t>BHU Nizam Bazar</t>
  </si>
  <si>
    <t>BHU Nurar</t>
  </si>
  <si>
    <t>BHU Seru Bada Khel</t>
  </si>
  <si>
    <t>BHU Shahbaz Azmat Khel</t>
  </si>
  <si>
    <t>BHU Jando Khel</t>
  </si>
  <si>
    <t>BHU Shamshi Khel</t>
  </si>
  <si>
    <t>BHU Zargar Mama Khel</t>
  </si>
  <si>
    <t>BHU Azim Killa</t>
  </si>
  <si>
    <t>BHU Bizan Khel</t>
  </si>
  <si>
    <t>BHU Bada Mir Abbas</t>
  </si>
  <si>
    <t>BHU Hakim Bharat</t>
  </si>
  <si>
    <t>BHU Kotka Mohammad Khan</t>
  </si>
  <si>
    <t>BHU Musa Khel Walagai</t>
  </si>
  <si>
    <t>BHU Ismail Khel</t>
  </si>
  <si>
    <t>BHU Landi Jalander (Baktha Baz)</t>
  </si>
  <si>
    <t>BHU Landi Jalander Sher Zaman Korona</t>
  </si>
  <si>
    <t>BHU Lewan Dardaris</t>
  </si>
  <si>
    <t>BHU Mamash Khel</t>
  </si>
  <si>
    <t>BHU Mandew</t>
  </si>
  <si>
    <t>BHU Nar Jaffar</t>
  </si>
  <si>
    <t>BHU Patool Khel</t>
  </si>
  <si>
    <t>BHU Manik Khel ( U.C.Bazar Ahmad Khan)</t>
  </si>
  <si>
    <t>BHU Daud Shah</t>
  </si>
  <si>
    <t>BHU Nar Shuker Ullah</t>
  </si>
  <si>
    <t>BHU Khalifa Gul Nawaz</t>
  </si>
  <si>
    <t>BHU HAVEED</t>
  </si>
  <si>
    <t>BHU Sandu Wali Noor Jani Khel</t>
  </si>
  <si>
    <t>BHU MUHAMMAD KHEL WAZIR</t>
  </si>
  <si>
    <t>BHU GUL AKRAM</t>
  </si>
  <si>
    <t>CD SAMIULLAH KOT BAKA KHEL</t>
  </si>
  <si>
    <t>CD</t>
  </si>
  <si>
    <t>CD ASMAT ALI MANDEW</t>
  </si>
  <si>
    <t>Civil Dispy. Kot daim</t>
  </si>
  <si>
    <t>Civil Dispy Fatma khel(kotka razak)</t>
  </si>
  <si>
    <t>Civil Dispy. Murghali</t>
  </si>
  <si>
    <t>Civil Dispy. Torka</t>
  </si>
  <si>
    <t>Civil Disy: Zalim Mandan</t>
  </si>
  <si>
    <t>Civil Dispy: Mando Zai Surrani</t>
  </si>
  <si>
    <t>Civil Dispy.  Khan Suba Mita Khel</t>
  </si>
  <si>
    <t>Civil Dispy  Karim Baist Khel</t>
  </si>
  <si>
    <t>Civil Dispy. Khujaram khel (Baran Kila)</t>
  </si>
  <si>
    <t>Civil Dispy: Aslam Dardaraiz</t>
  </si>
  <si>
    <t>Civil Dispy: Bobo Jan Kila (Degan Shadi Khan)</t>
  </si>
  <si>
    <t>Civil Dispy: Asad Khujari</t>
  </si>
  <si>
    <t>Civil Dispy: Dalasa Mandew</t>
  </si>
  <si>
    <t>Civil Dispy: Mira Khel ( Taji Killa)</t>
  </si>
  <si>
    <t>Civil Dispy: Khawaja Mad Landi Dak (Mir Baz)</t>
  </si>
  <si>
    <t>Civil Dispy: Khan Zaman (Sperka Wazir)</t>
  </si>
  <si>
    <t>CD NAR HAFIZ ABAD</t>
  </si>
  <si>
    <t>CD HAMID KOT BAKA KHEL</t>
  </si>
  <si>
    <t>CD New Bada</t>
  </si>
  <si>
    <t>CD Mambati Barakzai Rehmat Ali</t>
  </si>
  <si>
    <t>CD Mamabati Barakzai Gul Mauzar</t>
  </si>
  <si>
    <t>CD Mubarak Din Barakzai</t>
  </si>
  <si>
    <t>CD Samand Mita Khel Farid</t>
  </si>
  <si>
    <t>CD Wahid Nawaz Kausar Fatah Khel</t>
  </si>
  <si>
    <t>CD KALAN TUGHAL KHEL</t>
  </si>
  <si>
    <t>CD AKLIM KHAN KALA</t>
  </si>
  <si>
    <t>CD Chandni Chowk</t>
  </si>
  <si>
    <t>CD SAMAD KOT MANDEW</t>
  </si>
  <si>
    <t>CD SARDAD KHAN MANDEW</t>
  </si>
  <si>
    <t>CD Khitab Kot</t>
  </si>
  <si>
    <t>CD Koti Sadat</t>
  </si>
  <si>
    <t>CD SAID REHMAN LANDIDAK</t>
  </si>
  <si>
    <t>CD FAZAL REHMAN MANDEV</t>
  </si>
  <si>
    <t>CD MUSHAHID KOT BAKA KHEL</t>
  </si>
  <si>
    <t>CD FAHIM KOT</t>
  </si>
  <si>
    <t>CD NAR JAFFAR MALAK AFZAL</t>
  </si>
  <si>
    <t>CD SARKI KHEL WAZIR</t>
  </si>
  <si>
    <t>CD ISMAIL KHAN MAMOKI DARDAREZ</t>
  </si>
  <si>
    <t>CD MUNIB KOT BAKA KHEL</t>
  </si>
  <si>
    <t>CD AZIM KOT BAKA KHEL</t>
  </si>
  <si>
    <t>CD DILASA KHAN MANDEW</t>
  </si>
  <si>
    <t>CD JOJI KALA</t>
  </si>
  <si>
    <t>CD YASEEN KOT MAMA KHEL</t>
  </si>
  <si>
    <t>CD TAHIR KOT BAKA KHEL</t>
  </si>
  <si>
    <t>CD NOORZALI BAKA KHEL</t>
  </si>
  <si>
    <t>CD Nasir Uddin Kot</t>
  </si>
  <si>
    <t>CD Lewat Landidak</t>
  </si>
  <si>
    <t>CD Hakim Khan Sardi Khel</t>
  </si>
  <si>
    <t>CD RAQIAZ KOT NARMI KHEL BAKA KHEL</t>
  </si>
  <si>
    <t>RHC GHORIWALA</t>
  </si>
  <si>
    <t>RHC</t>
  </si>
  <si>
    <t>TB Clinic Bannu</t>
  </si>
  <si>
    <t>TBC</t>
  </si>
  <si>
    <t>RHC Domel</t>
  </si>
  <si>
    <t>D-Type Hospital Kakki</t>
  </si>
  <si>
    <t>Type-D</t>
  </si>
  <si>
    <t>MCH Center Mamash Khel</t>
  </si>
  <si>
    <t>MCH</t>
  </si>
  <si>
    <t>MCH Center Kakki</t>
  </si>
  <si>
    <t>POLICE &amp; FC Hospital Bannu</t>
  </si>
  <si>
    <t xml:space="preserve">Other </t>
  </si>
  <si>
    <t>MCH Center Naeem Kot Bakakhel</t>
  </si>
  <si>
    <t>Type D Hospital Jani Khel</t>
  </si>
  <si>
    <t>DHQ MTI Teaching Hospital Bannu</t>
  </si>
  <si>
    <t>Hospital</t>
  </si>
  <si>
    <t>Woman and Children MTI Teaching Hospital Bannu</t>
  </si>
  <si>
    <t>Khalifa Gul Nawaz MTI Teaching Hospital Bannu</t>
  </si>
  <si>
    <t>Sr.No</t>
  </si>
  <si>
    <t>Radiologists</t>
  </si>
  <si>
    <t>Dental</t>
  </si>
  <si>
    <t>Surgeons</t>
  </si>
  <si>
    <t>Nurses</t>
  </si>
  <si>
    <t>Nurse/Dias/Dai</t>
  </si>
  <si>
    <t>Primary Health Technician</t>
  </si>
  <si>
    <t>(LHV's)</t>
  </si>
  <si>
    <t xml:space="preserve"> LHWs</t>
  </si>
  <si>
    <t>Other Para Medical staff</t>
  </si>
  <si>
    <t>k</t>
  </si>
  <si>
    <t>Number of Doctors in hospital (Specialty-wise</t>
  </si>
  <si>
    <t>No. of Ambulances in the District</t>
  </si>
  <si>
    <t>Food Establishment Inspections</t>
  </si>
  <si>
    <t>values</t>
  </si>
  <si>
    <t xml:space="preserve">   District wise number of medical and para medical staff</t>
  </si>
  <si>
    <t xml:space="preserve"> Doctor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</si>
</sst>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charset val="1"/>
    </font>
    <font>
      <sz val="10"/>
      <name val="Arial"/>
      <charset val="1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1" fontId="0" fillId="0" borderId="1" xfId="0" applyNumberFormat="1" applyBorder="1"/>
    <xf numFmtId="2" fontId="0" fillId="0" borderId="1" xfId="0" applyNumberFormat="1" applyBorder="1"/>
    <xf numFmtId="164" fontId="0" fillId="0" borderId="1" xfId="0" applyNumberForma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6F098-AA74-4048-B4AA-CCA0AC5198FE}">
  <sheetPr codeName="Sheet36"/>
  <dimension ref="A1:B2"/>
  <sheetViews>
    <sheetView workbookViewId="0"/>
  </sheetViews>
  <sheetFormatPr defaultRowHeight="14.75" x14ac:dyDescent="0.75"/>
  <cols>
    <col min="1" max="1" width="30.1328125" customWidth="1"/>
  </cols>
  <sheetData>
    <row r="1" spans="1:2" x14ac:dyDescent="0.75">
      <c r="A1" t="s">
        <v>63</v>
      </c>
      <c r="B1" t="s">
        <v>60</v>
      </c>
    </row>
    <row r="2" spans="1:2" x14ac:dyDescent="0.75">
      <c r="A2" s="1" t="s">
        <v>186</v>
      </c>
      <c r="B2" s="1">
        <v>103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C08F0-614F-435F-89DC-A32C2AC524F5}">
  <sheetPr codeName="Sheet27"/>
  <dimension ref="A1:B3"/>
  <sheetViews>
    <sheetView workbookViewId="0">
      <selection activeCell="B1" sqref="B1"/>
    </sheetView>
  </sheetViews>
  <sheetFormatPr defaultRowHeight="14.75" x14ac:dyDescent="0.75"/>
  <cols>
    <col min="1" max="1" width="55.7265625" customWidth="1"/>
    <col min="2" max="2" width="22.26953125" customWidth="1"/>
  </cols>
  <sheetData>
    <row r="1" spans="1:2" x14ac:dyDescent="0.75">
      <c r="A1" t="s">
        <v>63</v>
      </c>
      <c r="B1" t="s">
        <v>60</v>
      </c>
    </row>
    <row r="2" spans="1:2" x14ac:dyDescent="0.75">
      <c r="A2" s="1" t="s">
        <v>61</v>
      </c>
      <c r="B2" s="1">
        <v>674763080</v>
      </c>
    </row>
    <row r="3" spans="1:2" x14ac:dyDescent="0.75">
      <c r="A3" s="1" t="s">
        <v>62</v>
      </c>
      <c r="B3" s="1">
        <v>577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44F65-96BC-4FC2-BF7C-E9EE8B50E020}">
  <sheetPr codeName="Sheet16"/>
  <dimension ref="A1:M17"/>
  <sheetViews>
    <sheetView workbookViewId="0">
      <selection activeCell="B15" sqref="B15"/>
    </sheetView>
  </sheetViews>
  <sheetFormatPr defaultColWidth="10.1328125" defaultRowHeight="14.75" x14ac:dyDescent="0.75"/>
  <cols>
    <col min="1" max="1" width="32.26953125" customWidth="1"/>
    <col min="10" max="10" width="11.7265625" customWidth="1"/>
    <col min="12" max="12" width="11.1328125" customWidth="1"/>
    <col min="13" max="13" width="10.40625" customWidth="1"/>
  </cols>
  <sheetData>
    <row r="1" spans="1:13" ht="21" customHeight="1" x14ac:dyDescent="0.75">
      <c r="A1" s="5"/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ht="21" customHeight="1" x14ac:dyDescent="0.75">
      <c r="A2" s="7" t="s">
        <v>58</v>
      </c>
      <c r="B2" s="3">
        <v>1600</v>
      </c>
      <c r="C2" s="3">
        <v>1371</v>
      </c>
      <c r="D2" s="3">
        <v>1509</v>
      </c>
      <c r="E2" s="3">
        <v>1686</v>
      </c>
      <c r="F2" s="3">
        <v>1533</v>
      </c>
      <c r="G2" s="3">
        <v>1586</v>
      </c>
      <c r="H2" s="3">
        <v>1394</v>
      </c>
      <c r="I2" s="3">
        <v>1910</v>
      </c>
      <c r="J2" s="3">
        <v>1842</v>
      </c>
      <c r="K2" s="3">
        <v>1932</v>
      </c>
      <c r="L2" s="3">
        <v>1896</v>
      </c>
      <c r="M2" s="3">
        <v>1785</v>
      </c>
    </row>
    <row r="17" spans="5:5" x14ac:dyDescent="0.75">
      <c r="E17" t="s">
        <v>59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D616C-0AC1-41BE-8979-F8241F711FF1}">
  <sheetPr codeName="Sheet15"/>
  <dimension ref="A1:M2"/>
  <sheetViews>
    <sheetView workbookViewId="0">
      <selection activeCell="B4" sqref="B4"/>
    </sheetView>
  </sheetViews>
  <sheetFormatPr defaultRowHeight="14.75" x14ac:dyDescent="0.75"/>
  <cols>
    <col min="1" max="1" width="55.86328125" bestFit="1" customWidth="1"/>
    <col min="2" max="13" width="10.54296875" customWidth="1"/>
  </cols>
  <sheetData>
    <row r="1" spans="1:13" x14ac:dyDescent="0.75">
      <c r="A1" s="5"/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x14ac:dyDescent="0.75">
      <c r="A2" s="7" t="s">
        <v>56</v>
      </c>
      <c r="B2" s="1">
        <v>3800</v>
      </c>
      <c r="C2" s="1">
        <v>3100</v>
      </c>
      <c r="D2" s="1">
        <v>2700</v>
      </c>
      <c r="E2" s="1">
        <v>3700</v>
      </c>
      <c r="F2" s="1">
        <v>3650</v>
      </c>
      <c r="G2" s="1">
        <v>3100</v>
      </c>
      <c r="H2" s="1">
        <v>3000</v>
      </c>
      <c r="I2" s="1">
        <v>2600</v>
      </c>
      <c r="J2" s="1">
        <v>2700</v>
      </c>
      <c r="K2" s="1">
        <v>3100</v>
      </c>
      <c r="L2" s="1">
        <v>3000</v>
      </c>
      <c r="M2" s="1">
        <v>2900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22242-B9D1-4FBE-8272-C9718E9A6E54}">
  <sheetPr codeName="Sheet14"/>
  <dimension ref="A1:N4"/>
  <sheetViews>
    <sheetView workbookViewId="0">
      <selection activeCell="B27" sqref="B27"/>
    </sheetView>
  </sheetViews>
  <sheetFormatPr defaultRowHeight="14.75" x14ac:dyDescent="0.75"/>
  <cols>
    <col min="1" max="1" width="4.26953125" customWidth="1"/>
    <col min="2" max="2" width="86.26953125" customWidth="1"/>
  </cols>
  <sheetData>
    <row r="1" spans="1:14" x14ac:dyDescent="0.75">
      <c r="A1" s="1"/>
      <c r="B1" s="1"/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</row>
    <row r="2" spans="1:14" x14ac:dyDescent="0.75">
      <c r="A2" s="1" t="s">
        <v>13</v>
      </c>
      <c r="B2" s="1" t="s">
        <v>53</v>
      </c>
      <c r="C2" s="1">
        <v>58611</v>
      </c>
      <c r="D2" s="1">
        <v>55584</v>
      </c>
      <c r="E2" s="1">
        <v>59049</v>
      </c>
      <c r="F2" s="1">
        <v>50794</v>
      </c>
      <c r="G2" s="1">
        <v>47901</v>
      </c>
      <c r="H2" s="1">
        <v>56977</v>
      </c>
      <c r="I2" s="1">
        <v>50218</v>
      </c>
      <c r="J2" s="1">
        <v>55716</v>
      </c>
      <c r="K2" s="1">
        <v>61616</v>
      </c>
      <c r="L2" s="1">
        <v>64612</v>
      </c>
      <c r="M2" s="1">
        <v>55580</v>
      </c>
      <c r="N2" s="1">
        <v>68027</v>
      </c>
    </row>
    <row r="3" spans="1:14" x14ac:dyDescent="0.75">
      <c r="A3" s="1" t="s">
        <v>15</v>
      </c>
      <c r="B3" s="1" t="s">
        <v>54</v>
      </c>
      <c r="C3" s="1">
        <v>9998</v>
      </c>
      <c r="D3" s="1">
        <v>9300</v>
      </c>
      <c r="E3" s="1">
        <v>11332</v>
      </c>
      <c r="F3" s="1">
        <v>9550</v>
      </c>
      <c r="G3" s="1">
        <v>9662</v>
      </c>
      <c r="H3" s="1">
        <v>6094</v>
      </c>
      <c r="I3" s="1">
        <v>10103</v>
      </c>
      <c r="J3" s="1">
        <v>9610</v>
      </c>
      <c r="K3" s="1">
        <v>11601</v>
      </c>
      <c r="L3" s="1">
        <v>9899</v>
      </c>
      <c r="M3" s="1">
        <v>8755</v>
      </c>
      <c r="N3" s="1">
        <v>4417</v>
      </c>
    </row>
    <row r="4" spans="1:14" x14ac:dyDescent="0.75">
      <c r="A4" s="1" t="s">
        <v>17</v>
      </c>
      <c r="B4" s="1" t="s">
        <v>55</v>
      </c>
      <c r="C4" s="1">
        <v>2463</v>
      </c>
      <c r="D4" s="1">
        <v>2853</v>
      </c>
      <c r="E4" s="1">
        <v>3004</v>
      </c>
      <c r="F4" s="1">
        <v>2793</v>
      </c>
      <c r="G4" s="1">
        <v>2335</v>
      </c>
      <c r="H4" s="1">
        <v>2565</v>
      </c>
      <c r="I4" s="1">
        <v>2468</v>
      </c>
      <c r="J4" s="1">
        <v>2471</v>
      </c>
      <c r="K4" s="1">
        <v>2876</v>
      </c>
      <c r="L4" s="1">
        <v>2337</v>
      </c>
      <c r="M4" s="1">
        <v>3181</v>
      </c>
      <c r="N4" s="1">
        <v>3514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A1E5-8804-4142-9F69-BDD8A92EDD82}">
  <sheetPr codeName="Sheet13"/>
  <dimension ref="A1:N10"/>
  <sheetViews>
    <sheetView workbookViewId="0">
      <selection activeCell="C10" sqref="C10:N10"/>
    </sheetView>
  </sheetViews>
  <sheetFormatPr defaultRowHeight="14.75" x14ac:dyDescent="0.75"/>
  <cols>
    <col min="1" max="1" width="3.86328125" customWidth="1"/>
    <col min="2" max="2" width="66.54296875" bestFit="1" customWidth="1"/>
    <col min="3" max="14" width="11.7265625" customWidth="1"/>
  </cols>
  <sheetData>
    <row r="1" spans="1:14" x14ac:dyDescent="0.75">
      <c r="A1" s="1"/>
      <c r="B1" s="1"/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</row>
    <row r="2" spans="1:14" x14ac:dyDescent="0.75">
      <c r="A2" s="1" t="s">
        <v>13</v>
      </c>
      <c r="B2" s="1" t="s">
        <v>44</v>
      </c>
      <c r="C2" s="2">
        <v>10</v>
      </c>
      <c r="D2" s="2">
        <v>10</v>
      </c>
      <c r="E2" s="2">
        <v>8</v>
      </c>
      <c r="F2" s="2">
        <v>6</v>
      </c>
      <c r="G2" s="2">
        <v>5</v>
      </c>
      <c r="H2" s="2">
        <v>9</v>
      </c>
      <c r="I2" s="2">
        <v>15</v>
      </c>
      <c r="J2" s="2">
        <v>11</v>
      </c>
      <c r="K2" s="2">
        <v>7</v>
      </c>
      <c r="L2" s="2">
        <v>3</v>
      </c>
      <c r="M2" s="2">
        <v>10</v>
      </c>
      <c r="N2" s="2">
        <v>10</v>
      </c>
    </row>
    <row r="3" spans="1:14" x14ac:dyDescent="0.75">
      <c r="A3" s="1" t="s">
        <v>15</v>
      </c>
      <c r="B3" s="1" t="s">
        <v>45</v>
      </c>
      <c r="C3" s="3">
        <v>17</v>
      </c>
      <c r="D3" s="3">
        <v>23</v>
      </c>
      <c r="E3" s="3">
        <v>17</v>
      </c>
      <c r="F3" s="3">
        <v>31</v>
      </c>
      <c r="G3" s="3">
        <v>12</v>
      </c>
      <c r="H3" s="3">
        <v>20</v>
      </c>
      <c r="I3" s="3">
        <v>13</v>
      </c>
      <c r="J3" s="3">
        <v>23</v>
      </c>
      <c r="K3" s="3">
        <v>23</v>
      </c>
      <c r="L3" s="3">
        <v>10</v>
      </c>
      <c r="M3" s="3">
        <v>19</v>
      </c>
      <c r="N3" s="3">
        <v>22</v>
      </c>
    </row>
    <row r="4" spans="1:14" x14ac:dyDescent="0.75">
      <c r="A4" s="1" t="s">
        <v>17</v>
      </c>
      <c r="B4" s="1" t="s">
        <v>46</v>
      </c>
      <c r="C4" s="3">
        <v>0</v>
      </c>
      <c r="D4" s="3">
        <v>0</v>
      </c>
      <c r="E4" s="3">
        <v>0</v>
      </c>
      <c r="F4" s="3">
        <v>0</v>
      </c>
      <c r="G4" s="3">
        <v>3</v>
      </c>
      <c r="H4" s="3">
        <v>1</v>
      </c>
      <c r="I4" s="3">
        <v>0</v>
      </c>
      <c r="J4" s="3">
        <v>1</v>
      </c>
      <c r="K4" s="3">
        <v>0</v>
      </c>
      <c r="L4" s="3">
        <v>0</v>
      </c>
      <c r="M4" s="3">
        <v>0</v>
      </c>
      <c r="N4" s="3">
        <v>1</v>
      </c>
    </row>
    <row r="5" spans="1:14" x14ac:dyDescent="0.75">
      <c r="A5" s="1" t="s">
        <v>19</v>
      </c>
      <c r="B5" s="1" t="s">
        <v>47</v>
      </c>
      <c r="C5" s="1">
        <v>0</v>
      </c>
      <c r="D5" s="1">
        <v>0</v>
      </c>
      <c r="E5" s="1">
        <v>0</v>
      </c>
      <c r="F5" s="1">
        <v>0</v>
      </c>
      <c r="G5" s="9">
        <v>185.87360594795538</v>
      </c>
      <c r="H5" s="9">
        <v>57.012542759407069</v>
      </c>
      <c r="I5" s="1">
        <v>0</v>
      </c>
      <c r="J5" s="9">
        <v>57.43825387708214</v>
      </c>
      <c r="K5" s="1">
        <v>0</v>
      </c>
      <c r="L5" s="1">
        <v>0</v>
      </c>
      <c r="M5" s="1">
        <v>0</v>
      </c>
      <c r="N5" s="9">
        <v>47.281323877068559</v>
      </c>
    </row>
    <row r="6" spans="1:14" x14ac:dyDescent="0.75">
      <c r="A6" s="1" t="s">
        <v>21</v>
      </c>
      <c r="B6" s="1" t="s">
        <v>48</v>
      </c>
      <c r="C6" s="9">
        <v>8.6100861008610075</v>
      </c>
      <c r="D6" s="9">
        <v>4.6620046620046622</v>
      </c>
      <c r="E6" s="9">
        <v>4.9230769230769234</v>
      </c>
      <c r="F6" s="9">
        <v>5.4678007290400972</v>
      </c>
      <c r="G6" s="9">
        <v>8.6741016109045859</v>
      </c>
      <c r="H6" s="9">
        <v>6.2713797035347776</v>
      </c>
      <c r="I6" s="9">
        <v>5.5639858371269604</v>
      </c>
      <c r="J6" s="9">
        <v>5.1694428489373925</v>
      </c>
      <c r="K6" s="9">
        <v>6.1061531235321747</v>
      </c>
      <c r="L6" s="9">
        <v>8.4848484848484862</v>
      </c>
      <c r="M6" s="9">
        <v>3.9331366764995086</v>
      </c>
      <c r="N6" s="9">
        <v>7.0921985815602833</v>
      </c>
    </row>
    <row r="7" spans="1:14" x14ac:dyDescent="0.75">
      <c r="A7" s="1" t="s">
        <v>22</v>
      </c>
      <c r="B7" s="1" t="s">
        <v>49</v>
      </c>
      <c r="C7" s="1">
        <v>0</v>
      </c>
      <c r="D7" s="1">
        <v>0</v>
      </c>
      <c r="E7" s="1">
        <v>0</v>
      </c>
      <c r="F7" s="1">
        <v>0</v>
      </c>
      <c r="G7" s="10">
        <v>0.2568730670301706</v>
      </c>
      <c r="H7" s="10">
        <v>8.5624355676723538E-2</v>
      </c>
      <c r="I7" s="1">
        <v>0</v>
      </c>
      <c r="J7" s="10">
        <v>8.5624355676723538E-2</v>
      </c>
      <c r="K7" s="1">
        <v>0</v>
      </c>
      <c r="L7" s="1">
        <v>0</v>
      </c>
      <c r="M7" s="1">
        <v>0</v>
      </c>
      <c r="N7" s="10">
        <v>8.5624355676723538E-2</v>
      </c>
    </row>
    <row r="8" spans="1:14" x14ac:dyDescent="0.75">
      <c r="A8" s="1" t="s">
        <v>36</v>
      </c>
      <c r="B8" s="1" t="s">
        <v>50</v>
      </c>
      <c r="C8" s="11">
        <v>1.1987409794741295E-2</v>
      </c>
      <c r="D8" s="11">
        <v>6.8499484541378825E-3</v>
      </c>
      <c r="E8" s="11">
        <v>6.8499484541378825E-3</v>
      </c>
      <c r="F8" s="11">
        <v>7.7061920109051177E-3</v>
      </c>
      <c r="G8" s="11">
        <v>1.1987409794741295E-2</v>
      </c>
      <c r="H8" s="11">
        <v>9.4186791244395881E-3</v>
      </c>
      <c r="I8" s="11">
        <v>9.4186791244395881E-3</v>
      </c>
      <c r="J8" s="11">
        <v>7.7061920109051177E-3</v>
      </c>
      <c r="K8" s="11">
        <v>1.1131166237974058E-2</v>
      </c>
      <c r="L8" s="11">
        <v>1.1987409794741295E-2</v>
      </c>
      <c r="M8" s="11">
        <v>6.8499484541378825E-3</v>
      </c>
      <c r="N8" s="11">
        <v>1.2843653351508529E-2</v>
      </c>
    </row>
    <row r="9" spans="1:14" x14ac:dyDescent="0.75">
      <c r="A9" s="1" t="s">
        <v>38</v>
      </c>
      <c r="B9" s="1" t="s">
        <v>51</v>
      </c>
      <c r="C9" s="2">
        <v>77</v>
      </c>
      <c r="D9" s="2">
        <v>219</v>
      </c>
      <c r="E9" s="2">
        <v>3</v>
      </c>
      <c r="F9" s="2">
        <v>10</v>
      </c>
      <c r="G9" s="2">
        <v>27</v>
      </c>
      <c r="H9" s="2">
        <v>42</v>
      </c>
      <c r="I9" s="2">
        <v>21</v>
      </c>
      <c r="J9" s="2">
        <v>31</v>
      </c>
      <c r="K9" s="2">
        <v>31</v>
      </c>
      <c r="L9" s="2">
        <v>32</v>
      </c>
      <c r="M9" s="2">
        <v>28</v>
      </c>
      <c r="N9" s="2">
        <v>12</v>
      </c>
    </row>
    <row r="10" spans="1:14" x14ac:dyDescent="0.75">
      <c r="A10" s="1" t="s">
        <v>40</v>
      </c>
      <c r="B10" s="1" t="s">
        <v>52</v>
      </c>
      <c r="C10" s="2">
        <v>1213</v>
      </c>
      <c r="D10" s="2">
        <v>1400</v>
      </c>
      <c r="E10" s="2">
        <v>1364</v>
      </c>
      <c r="F10" s="2">
        <v>1223</v>
      </c>
      <c r="G10" s="2">
        <v>1243</v>
      </c>
      <c r="H10" s="2">
        <v>1445</v>
      </c>
      <c r="I10" s="2">
        <v>1463</v>
      </c>
      <c r="J10" s="2">
        <v>1440</v>
      </c>
      <c r="K10" s="2">
        <v>1725</v>
      </c>
      <c r="L10" s="2">
        <v>1234</v>
      </c>
      <c r="M10" s="2">
        <v>1505</v>
      </c>
      <c r="N10" s="2">
        <v>1731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00C0E-FABE-48CB-BA11-70E9C397625E}">
  <sheetPr codeName="Sheet12"/>
  <dimension ref="A1:N11"/>
  <sheetViews>
    <sheetView workbookViewId="0">
      <selection activeCell="C14" sqref="C14:M27"/>
    </sheetView>
  </sheetViews>
  <sheetFormatPr defaultRowHeight="14.75" x14ac:dyDescent="0.75"/>
  <cols>
    <col min="2" max="2" width="54.86328125" customWidth="1"/>
    <col min="3" max="3" width="9.7265625" customWidth="1"/>
    <col min="14" max="14" width="11.7265625" customWidth="1"/>
  </cols>
  <sheetData>
    <row r="1" spans="1:14" x14ac:dyDescent="0.75">
      <c r="A1" s="1"/>
      <c r="B1" s="1"/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</row>
    <row r="2" spans="1:14" x14ac:dyDescent="0.75">
      <c r="A2" s="1" t="s">
        <v>13</v>
      </c>
      <c r="B2" s="1" t="s">
        <v>30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</row>
    <row r="3" spans="1:14" x14ac:dyDescent="0.75">
      <c r="A3" s="1" t="s">
        <v>15</v>
      </c>
      <c r="B3" s="1" t="s">
        <v>31</v>
      </c>
      <c r="C3" s="1">
        <v>36302</v>
      </c>
      <c r="D3" s="1">
        <v>39800</v>
      </c>
      <c r="E3" s="1">
        <v>35454</v>
      </c>
      <c r="F3" s="1">
        <v>31940</v>
      </c>
      <c r="G3" s="1">
        <v>34718</v>
      </c>
      <c r="H3" s="1">
        <v>29536</v>
      </c>
      <c r="I3" s="1">
        <v>36866</v>
      </c>
      <c r="J3" s="1">
        <v>41338</v>
      </c>
      <c r="K3" s="1">
        <v>41300</v>
      </c>
      <c r="L3" s="1">
        <v>35985</v>
      </c>
      <c r="M3" s="1">
        <v>39398</v>
      </c>
      <c r="N3" s="1">
        <v>32400</v>
      </c>
    </row>
    <row r="4" spans="1:14" x14ac:dyDescent="0.75">
      <c r="A4" s="1" t="s">
        <v>17</v>
      </c>
      <c r="B4" s="1" t="s">
        <v>32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</row>
    <row r="5" spans="1:14" x14ac:dyDescent="0.75">
      <c r="A5" s="1" t="s">
        <v>19</v>
      </c>
      <c r="B5" s="1" t="s">
        <v>33</v>
      </c>
      <c r="C5" s="1">
        <v>163</v>
      </c>
      <c r="D5" s="1">
        <v>126</v>
      </c>
      <c r="E5" s="1">
        <v>132</v>
      </c>
      <c r="F5" s="1">
        <v>141</v>
      </c>
      <c r="G5" s="1">
        <v>124</v>
      </c>
      <c r="H5" s="1">
        <v>195</v>
      </c>
      <c r="I5" s="1">
        <v>264</v>
      </c>
      <c r="J5" s="1">
        <v>423</v>
      </c>
      <c r="K5" s="1">
        <v>1254</v>
      </c>
      <c r="L5" s="1">
        <v>1420</v>
      </c>
      <c r="M5" s="1">
        <v>825</v>
      </c>
      <c r="N5" s="1">
        <v>401</v>
      </c>
    </row>
    <row r="6" spans="1:14" x14ac:dyDescent="0.75">
      <c r="A6" s="1" t="s">
        <v>21</v>
      </c>
      <c r="B6" s="1" t="s">
        <v>34</v>
      </c>
      <c r="C6" s="1"/>
      <c r="D6" s="1"/>
      <c r="E6" s="1">
        <v>14</v>
      </c>
      <c r="F6" s="1">
        <v>16</v>
      </c>
      <c r="G6" s="1">
        <v>3</v>
      </c>
      <c r="H6" s="1">
        <v>5</v>
      </c>
      <c r="I6" s="1">
        <v>2</v>
      </c>
      <c r="J6" s="1">
        <v>1</v>
      </c>
      <c r="K6" s="1">
        <v>1</v>
      </c>
      <c r="L6" s="1">
        <v>3</v>
      </c>
      <c r="M6" s="1">
        <v>1</v>
      </c>
      <c r="N6" s="1">
        <v>1</v>
      </c>
    </row>
    <row r="7" spans="1:14" x14ac:dyDescent="0.75">
      <c r="A7" s="1" t="s">
        <v>22</v>
      </c>
      <c r="B7" s="1" t="s">
        <v>35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215</v>
      </c>
    </row>
    <row r="8" spans="1:14" x14ac:dyDescent="0.75">
      <c r="A8" s="1" t="s">
        <v>36</v>
      </c>
      <c r="B8" s="1" t="s">
        <v>37</v>
      </c>
      <c r="C8" s="1">
        <v>5282</v>
      </c>
      <c r="D8" s="1">
        <v>6077</v>
      </c>
      <c r="E8" s="1">
        <v>6458</v>
      </c>
      <c r="F8" s="1">
        <v>5822</v>
      </c>
      <c r="G8" s="1">
        <v>5324</v>
      </c>
      <c r="H8" s="1">
        <v>5338</v>
      </c>
      <c r="I8" s="1">
        <v>4614</v>
      </c>
      <c r="J8" s="1">
        <v>5604</v>
      </c>
      <c r="K8" s="1">
        <v>6053</v>
      </c>
      <c r="L8" s="1">
        <v>5947</v>
      </c>
      <c r="M8" s="1">
        <v>5435</v>
      </c>
      <c r="N8" s="1">
        <v>5881</v>
      </c>
    </row>
    <row r="9" spans="1:14" x14ac:dyDescent="0.75">
      <c r="A9" s="1" t="s">
        <v>38</v>
      </c>
      <c r="B9" s="1" t="s">
        <v>39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</row>
    <row r="10" spans="1:14" x14ac:dyDescent="0.75">
      <c r="A10" s="1" t="s">
        <v>40</v>
      </c>
      <c r="B10" s="1" t="s">
        <v>41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1</v>
      </c>
      <c r="K10" s="1">
        <v>5</v>
      </c>
      <c r="L10" s="1">
        <v>77</v>
      </c>
      <c r="M10" s="1">
        <v>14</v>
      </c>
      <c r="N10" s="1">
        <v>0</v>
      </c>
    </row>
    <row r="11" spans="1:14" x14ac:dyDescent="0.75">
      <c r="A11" s="1" t="s">
        <v>42</v>
      </c>
      <c r="B11" s="1" t="s">
        <v>43</v>
      </c>
      <c r="C11" s="1">
        <v>124</v>
      </c>
      <c r="D11" s="1">
        <v>119</v>
      </c>
      <c r="E11" s="1">
        <v>187</v>
      </c>
      <c r="F11" s="1">
        <v>102</v>
      </c>
      <c r="G11" s="1">
        <v>101</v>
      </c>
      <c r="H11" s="1">
        <v>183</v>
      </c>
      <c r="I11" s="1">
        <v>173</v>
      </c>
      <c r="J11" s="1">
        <v>180</v>
      </c>
      <c r="K11" s="1">
        <v>193</v>
      </c>
      <c r="L11" s="1">
        <v>164</v>
      </c>
      <c r="M11" s="1">
        <v>163</v>
      </c>
      <c r="N11" s="1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558BF-0735-44B0-9146-A82C52B1C27C}">
  <sheetPr codeName="Sheet11"/>
  <dimension ref="A1:N7"/>
  <sheetViews>
    <sheetView topLeftCell="A4" workbookViewId="0">
      <selection activeCell="D24" sqref="D24"/>
    </sheetView>
  </sheetViews>
  <sheetFormatPr defaultRowHeight="14.75" x14ac:dyDescent="0.75"/>
  <cols>
    <col min="1" max="1" width="7.86328125" customWidth="1"/>
    <col min="2" max="2" width="62.40625" customWidth="1"/>
    <col min="14" max="14" width="10.40625" customWidth="1"/>
  </cols>
  <sheetData>
    <row r="1" spans="1:14" x14ac:dyDescent="0.75"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</row>
    <row r="2" spans="1:14" x14ac:dyDescent="0.75">
      <c r="A2" s="1" t="s">
        <v>13</v>
      </c>
      <c r="B2" s="1" t="s">
        <v>24</v>
      </c>
      <c r="C2" s="8">
        <v>2</v>
      </c>
      <c r="D2" s="8">
        <v>2</v>
      </c>
      <c r="E2" s="8">
        <v>2</v>
      </c>
      <c r="F2" s="8">
        <v>2</v>
      </c>
      <c r="G2" s="8">
        <v>2</v>
      </c>
      <c r="H2" s="8">
        <v>2</v>
      </c>
      <c r="I2" s="8">
        <v>2</v>
      </c>
      <c r="J2" s="8">
        <v>2</v>
      </c>
      <c r="K2" s="8">
        <v>2</v>
      </c>
      <c r="L2" s="8">
        <v>2</v>
      </c>
      <c r="M2" s="8">
        <v>2</v>
      </c>
      <c r="N2" s="8">
        <v>2</v>
      </c>
    </row>
    <row r="3" spans="1:14" x14ac:dyDescent="0.75">
      <c r="A3" s="1" t="s">
        <v>15</v>
      </c>
      <c r="B3" s="1" t="s">
        <v>25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</row>
    <row r="4" spans="1:14" x14ac:dyDescent="0.75">
      <c r="A4" s="1" t="s">
        <v>17</v>
      </c>
      <c r="B4" s="1" t="s">
        <v>26</v>
      </c>
      <c r="C4" s="1">
        <v>1953</v>
      </c>
      <c r="D4" s="1">
        <v>2101</v>
      </c>
      <c r="E4" s="1">
        <v>1862</v>
      </c>
      <c r="F4" s="1">
        <v>1879</v>
      </c>
      <c r="G4" s="1">
        <v>2001</v>
      </c>
      <c r="H4" s="1">
        <v>2005</v>
      </c>
      <c r="I4" s="1">
        <v>1574</v>
      </c>
      <c r="J4" s="1">
        <v>1656</v>
      </c>
      <c r="K4" s="1">
        <v>1846</v>
      </c>
      <c r="L4" s="1">
        <v>1837</v>
      </c>
      <c r="M4" s="1">
        <v>931</v>
      </c>
      <c r="N4" s="1">
        <v>1840</v>
      </c>
    </row>
    <row r="5" spans="1:14" x14ac:dyDescent="0.75">
      <c r="A5" s="1" t="s">
        <v>19</v>
      </c>
      <c r="B5" s="1" t="s">
        <v>27</v>
      </c>
      <c r="C5" s="1">
        <v>2683</v>
      </c>
      <c r="D5" s="1">
        <v>2480</v>
      </c>
      <c r="E5" s="1">
        <v>2666</v>
      </c>
      <c r="F5" s="1">
        <v>2741</v>
      </c>
      <c r="G5" s="1">
        <v>2511</v>
      </c>
      <c r="H5" s="1">
        <v>2349</v>
      </c>
      <c r="I5" s="1">
        <v>2365</v>
      </c>
      <c r="J5" s="1">
        <v>2375</v>
      </c>
      <c r="K5" s="1">
        <v>2338</v>
      </c>
      <c r="L5" s="1">
        <v>2297</v>
      </c>
      <c r="M5" s="1">
        <v>1347</v>
      </c>
      <c r="N5" s="1">
        <v>2133</v>
      </c>
    </row>
    <row r="6" spans="1:14" x14ac:dyDescent="0.75">
      <c r="A6" s="1" t="s">
        <v>21</v>
      </c>
      <c r="B6" s="1" t="s">
        <v>28</v>
      </c>
      <c r="C6" s="1">
        <v>2196</v>
      </c>
      <c r="D6" s="1">
        <v>2422</v>
      </c>
      <c r="E6" s="1">
        <v>2296</v>
      </c>
      <c r="F6" s="1">
        <v>2287</v>
      </c>
      <c r="G6" s="1">
        <v>2227</v>
      </c>
      <c r="H6" s="1">
        <v>2308</v>
      </c>
      <c r="I6" s="1">
        <v>1900</v>
      </c>
      <c r="J6" s="1">
        <v>2302</v>
      </c>
      <c r="K6" s="1">
        <v>2202</v>
      </c>
      <c r="L6" s="1">
        <v>2022</v>
      </c>
      <c r="M6" s="1">
        <v>1169</v>
      </c>
      <c r="N6" s="1">
        <v>2369</v>
      </c>
    </row>
    <row r="7" spans="1:14" x14ac:dyDescent="0.75">
      <c r="A7" s="1" t="s">
        <v>22</v>
      </c>
      <c r="B7" s="1" t="s">
        <v>29</v>
      </c>
      <c r="C7" s="1">
        <v>1320</v>
      </c>
      <c r="D7" s="1">
        <v>1239</v>
      </c>
      <c r="E7" s="1">
        <v>1234</v>
      </c>
      <c r="F7" s="1">
        <v>1135</v>
      </c>
      <c r="G7" s="1">
        <v>1330</v>
      </c>
      <c r="H7" s="1">
        <v>1235</v>
      </c>
      <c r="I7" s="1">
        <v>1238</v>
      </c>
      <c r="J7" s="1">
        <v>1352</v>
      </c>
      <c r="K7" s="1">
        <v>1385</v>
      </c>
      <c r="L7" s="1">
        <v>1254</v>
      </c>
      <c r="M7" s="1">
        <v>924</v>
      </c>
      <c r="N7" s="1">
        <v>1231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F3AA2-1BD1-4830-B1E7-8A7F061A997F}">
  <sheetPr codeName="Sheet10"/>
  <dimension ref="A1:N7"/>
  <sheetViews>
    <sheetView tabSelected="1" topLeftCell="A3" workbookViewId="0">
      <selection activeCell="B28" sqref="B28"/>
    </sheetView>
  </sheetViews>
  <sheetFormatPr defaultRowHeight="14.75" x14ac:dyDescent="0.75"/>
  <cols>
    <col min="1" max="1" width="3.86328125" customWidth="1"/>
    <col min="2" max="2" width="94.40625" customWidth="1"/>
    <col min="3" max="15" width="11.26953125" customWidth="1"/>
  </cols>
  <sheetData>
    <row r="1" spans="1:14" x14ac:dyDescent="0.75">
      <c r="B1" s="1"/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</row>
    <row r="2" spans="1:14" x14ac:dyDescent="0.75">
      <c r="A2" t="s">
        <v>13</v>
      </c>
      <c r="B2" s="1" t="s">
        <v>14</v>
      </c>
      <c r="C2" s="2">
        <v>58611</v>
      </c>
      <c r="D2" s="2">
        <v>55584</v>
      </c>
      <c r="E2" s="2">
        <v>59049</v>
      </c>
      <c r="F2" s="2">
        <v>50794</v>
      </c>
      <c r="G2" s="2">
        <v>47901</v>
      </c>
      <c r="H2" s="2">
        <v>56977</v>
      </c>
      <c r="I2" s="2">
        <v>50218</v>
      </c>
      <c r="J2" s="2">
        <v>55716</v>
      </c>
      <c r="K2" s="2">
        <v>61616</v>
      </c>
      <c r="L2" s="2">
        <v>64612</v>
      </c>
      <c r="M2" s="2">
        <v>55580</v>
      </c>
      <c r="N2" s="2">
        <v>68027</v>
      </c>
    </row>
    <row r="3" spans="1:14" x14ac:dyDescent="0.75">
      <c r="A3" t="s">
        <v>15</v>
      </c>
      <c r="B3" s="1" t="s">
        <v>16</v>
      </c>
      <c r="C3" s="2">
        <v>1250</v>
      </c>
      <c r="D3" s="2">
        <v>1453</v>
      </c>
      <c r="E3" s="2">
        <v>1640</v>
      </c>
      <c r="F3" s="2">
        <v>1570</v>
      </c>
      <c r="G3" s="2">
        <v>1092</v>
      </c>
      <c r="H3" s="2">
        <v>1120</v>
      </c>
      <c r="I3" s="2">
        <v>1005</v>
      </c>
      <c r="J3" s="2">
        <v>1031</v>
      </c>
      <c r="K3" s="2">
        <v>1151</v>
      </c>
      <c r="L3" s="2">
        <v>1103</v>
      </c>
      <c r="M3" s="2">
        <v>1676</v>
      </c>
      <c r="N3" s="2">
        <v>1783</v>
      </c>
    </row>
    <row r="4" spans="1:14" x14ac:dyDescent="0.75">
      <c r="A4" t="s">
        <v>17</v>
      </c>
      <c r="B4" s="1" t="s">
        <v>18</v>
      </c>
      <c r="C4" s="3">
        <v>1250</v>
      </c>
      <c r="D4" s="3">
        <v>1453</v>
      </c>
      <c r="E4" s="3">
        <v>1640</v>
      </c>
      <c r="F4" s="3">
        <v>1570</v>
      </c>
      <c r="G4" s="3">
        <v>1092</v>
      </c>
      <c r="H4" s="3">
        <v>1120</v>
      </c>
      <c r="I4" s="3">
        <v>1005</v>
      </c>
      <c r="J4" s="3">
        <v>1031</v>
      </c>
      <c r="K4" s="3">
        <v>4551</v>
      </c>
      <c r="L4" s="3">
        <v>1103</v>
      </c>
      <c r="M4" s="3">
        <v>1676</v>
      </c>
      <c r="N4" s="3">
        <v>1674</v>
      </c>
    </row>
    <row r="5" spans="1:14" x14ac:dyDescent="0.75">
      <c r="A5" t="s">
        <v>19</v>
      </c>
      <c r="B5" s="1" t="s">
        <v>20</v>
      </c>
      <c r="C5" s="1">
        <f>SUM(C2/365)</f>
        <v>160.57808219178082</v>
      </c>
      <c r="D5" s="1">
        <f t="shared" ref="D5:N5" si="0">SUM(D2/365)</f>
        <v>152.28493150684932</v>
      </c>
      <c r="E5" s="1">
        <f t="shared" si="0"/>
        <v>161.77808219178081</v>
      </c>
      <c r="F5" s="1">
        <f t="shared" si="0"/>
        <v>139.16164383561645</v>
      </c>
      <c r="G5" s="1">
        <f t="shared" si="0"/>
        <v>131.23561643835617</v>
      </c>
      <c r="H5" s="1">
        <f t="shared" si="0"/>
        <v>156.1013698630137</v>
      </c>
      <c r="I5" s="1">
        <f t="shared" si="0"/>
        <v>137.58356164383562</v>
      </c>
      <c r="J5" s="1">
        <f t="shared" si="0"/>
        <v>152.64657534246575</v>
      </c>
      <c r="K5" s="1">
        <f t="shared" si="0"/>
        <v>168.81095890410958</v>
      </c>
      <c r="L5" s="1">
        <f t="shared" si="0"/>
        <v>177.01917808219179</v>
      </c>
      <c r="M5" s="1">
        <f t="shared" si="0"/>
        <v>152.27397260273972</v>
      </c>
      <c r="N5" s="1">
        <f t="shared" si="0"/>
        <v>186.37534246575342</v>
      </c>
    </row>
    <row r="6" spans="1:14" x14ac:dyDescent="0.75">
      <c r="A6" t="s">
        <v>21</v>
      </c>
      <c r="B6" s="1" t="s">
        <v>57</v>
      </c>
      <c r="C6" s="2">
        <v>58611</v>
      </c>
      <c r="D6" s="2">
        <v>55584</v>
      </c>
      <c r="E6" s="2">
        <v>59049</v>
      </c>
      <c r="F6" s="2">
        <v>50794</v>
      </c>
      <c r="G6" s="2">
        <v>47901</v>
      </c>
      <c r="H6" s="2">
        <v>56977</v>
      </c>
      <c r="I6" s="2">
        <v>50218</v>
      </c>
      <c r="J6" s="2">
        <v>55716</v>
      </c>
      <c r="K6" s="2">
        <v>61616</v>
      </c>
      <c r="L6" s="2">
        <v>64612</v>
      </c>
      <c r="M6" s="2">
        <v>55580</v>
      </c>
      <c r="N6" s="2">
        <v>68027</v>
      </c>
    </row>
    <row r="7" spans="1:14" x14ac:dyDescent="0.75">
      <c r="A7" t="s">
        <v>22</v>
      </c>
      <c r="B7" s="1" t="s">
        <v>23</v>
      </c>
      <c r="C7" s="2">
        <v>10795</v>
      </c>
      <c r="D7" s="2">
        <v>12460</v>
      </c>
      <c r="E7" s="2">
        <v>14371</v>
      </c>
      <c r="F7" s="2">
        <v>11444</v>
      </c>
      <c r="G7" s="2">
        <v>10415</v>
      </c>
      <c r="H7" s="2">
        <v>12658</v>
      </c>
      <c r="I7" s="2">
        <v>9765</v>
      </c>
      <c r="J7" s="2">
        <v>11843</v>
      </c>
      <c r="K7" s="2">
        <v>14018</v>
      </c>
      <c r="L7" s="2">
        <v>13395</v>
      </c>
      <c r="M7" s="2">
        <v>10595</v>
      </c>
      <c r="N7" s="2">
        <v>14896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ADA70-BBC7-478B-99A9-D15BDE7F7574}">
  <sheetPr codeName="Sheet35"/>
  <dimension ref="A1:B2"/>
  <sheetViews>
    <sheetView workbookViewId="0">
      <selection activeCell="B2" sqref="B2"/>
    </sheetView>
  </sheetViews>
  <sheetFormatPr defaultRowHeight="14.75" x14ac:dyDescent="0.75"/>
  <cols>
    <col min="1" max="1" width="33.86328125" customWidth="1"/>
  </cols>
  <sheetData>
    <row r="1" spans="1:2" x14ac:dyDescent="0.75">
      <c r="A1" t="s">
        <v>63</v>
      </c>
      <c r="B1" t="s">
        <v>60</v>
      </c>
    </row>
    <row r="2" spans="1:2" x14ac:dyDescent="0.75">
      <c r="A2" s="1" t="s">
        <v>185</v>
      </c>
      <c r="B2" s="1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B85A8-3575-4741-9484-7E9CBFEDA8C4}">
  <sheetPr codeName="Sheet34"/>
  <dimension ref="A1:C13"/>
  <sheetViews>
    <sheetView workbookViewId="0">
      <selection activeCell="B14" sqref="B14"/>
    </sheetView>
  </sheetViews>
  <sheetFormatPr defaultRowHeight="14.75" x14ac:dyDescent="0.75"/>
  <cols>
    <col min="2" max="2" width="52" customWidth="1"/>
    <col min="3" max="3" width="16.1328125" customWidth="1"/>
  </cols>
  <sheetData>
    <row r="1" spans="1:3" x14ac:dyDescent="0.75">
      <c r="A1" t="s">
        <v>173</v>
      </c>
      <c r="B1" t="s">
        <v>63</v>
      </c>
      <c r="C1" t="s">
        <v>187</v>
      </c>
    </row>
    <row r="2" spans="1:3" x14ac:dyDescent="0.75">
      <c r="A2" s="22">
        <v>3</v>
      </c>
      <c r="B2" s="2" t="s">
        <v>188</v>
      </c>
      <c r="C2" s="2">
        <v>365</v>
      </c>
    </row>
    <row r="3" spans="1:3" x14ac:dyDescent="0.75">
      <c r="A3" s="22" t="s">
        <v>13</v>
      </c>
      <c r="B3" s="2" t="s">
        <v>189</v>
      </c>
      <c r="C3" s="2">
        <v>105</v>
      </c>
    </row>
    <row r="4" spans="1:3" x14ac:dyDescent="0.75">
      <c r="A4" s="22" t="s">
        <v>15</v>
      </c>
      <c r="B4" s="2" t="s">
        <v>174</v>
      </c>
      <c r="C4" s="2">
        <v>7</v>
      </c>
    </row>
    <row r="5" spans="1:3" x14ac:dyDescent="0.75">
      <c r="A5" s="22" t="s">
        <v>17</v>
      </c>
      <c r="B5" s="2" t="s">
        <v>175</v>
      </c>
      <c r="C5" s="2">
        <v>10</v>
      </c>
    </row>
    <row r="6" spans="1:3" x14ac:dyDescent="0.75">
      <c r="A6" s="22" t="s">
        <v>19</v>
      </c>
      <c r="B6" s="2" t="s">
        <v>176</v>
      </c>
      <c r="C6" s="2">
        <v>8</v>
      </c>
    </row>
    <row r="7" spans="1:3" x14ac:dyDescent="0.75">
      <c r="A7" s="22" t="s">
        <v>21</v>
      </c>
      <c r="B7" s="2" t="s">
        <v>177</v>
      </c>
      <c r="C7" s="2">
        <v>20</v>
      </c>
    </row>
    <row r="8" spans="1:3" x14ac:dyDescent="0.75">
      <c r="A8" s="22" t="s">
        <v>22</v>
      </c>
      <c r="B8" s="2" t="s">
        <v>178</v>
      </c>
      <c r="C8" s="2">
        <v>96</v>
      </c>
    </row>
    <row r="9" spans="1:3" x14ac:dyDescent="0.75">
      <c r="A9" s="22" t="s">
        <v>36</v>
      </c>
      <c r="B9" s="2" t="s">
        <v>179</v>
      </c>
      <c r="C9" s="2">
        <v>198</v>
      </c>
    </row>
    <row r="10" spans="1:3" x14ac:dyDescent="0.75">
      <c r="A10" s="22" t="s">
        <v>38</v>
      </c>
      <c r="B10" s="2" t="s">
        <v>180</v>
      </c>
      <c r="C10" s="2">
        <v>36</v>
      </c>
    </row>
    <row r="11" spans="1:3" x14ac:dyDescent="0.75">
      <c r="A11" s="22" t="s">
        <v>40</v>
      </c>
      <c r="B11" s="2" t="s">
        <v>181</v>
      </c>
      <c r="C11" s="2">
        <v>467</v>
      </c>
    </row>
    <row r="12" spans="1:3" x14ac:dyDescent="0.75">
      <c r="A12" s="22" t="s">
        <v>42</v>
      </c>
      <c r="B12" s="2" t="s">
        <v>182</v>
      </c>
      <c r="C12" s="2">
        <v>94</v>
      </c>
    </row>
    <row r="13" spans="1:3" x14ac:dyDescent="0.75">
      <c r="A13" s="22" t="s">
        <v>183</v>
      </c>
      <c r="B13" s="2" t="s">
        <v>184</v>
      </c>
      <c r="C13" s="2">
        <v>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8E629-F8A2-4A91-A269-84539AD6F4C2}">
  <sheetPr codeName="Sheet33"/>
  <dimension ref="A1:E4"/>
  <sheetViews>
    <sheetView workbookViewId="0">
      <selection activeCell="C30" sqref="C30"/>
    </sheetView>
  </sheetViews>
  <sheetFormatPr defaultRowHeight="14.75" x14ac:dyDescent="0.75"/>
  <cols>
    <col min="2" max="2" width="32.40625" customWidth="1"/>
    <col min="4" max="4" width="14.86328125" customWidth="1"/>
    <col min="5" max="5" width="13.1328125" customWidth="1"/>
  </cols>
  <sheetData>
    <row r="1" spans="1:5" x14ac:dyDescent="0.75">
      <c r="A1" s="1" t="s">
        <v>0</v>
      </c>
      <c r="B1" s="12" t="s">
        <v>63</v>
      </c>
      <c r="C1" s="1" t="s">
        <v>64</v>
      </c>
      <c r="D1" s="13" t="s">
        <v>65</v>
      </c>
      <c r="E1" s="13" t="s">
        <v>66</v>
      </c>
    </row>
    <row r="2" spans="1:5" x14ac:dyDescent="0.75">
      <c r="A2" s="2">
        <v>1</v>
      </c>
      <c r="B2" s="17" t="s">
        <v>162</v>
      </c>
      <c r="C2" s="1" t="s">
        <v>163</v>
      </c>
      <c r="D2" s="15">
        <v>32.997548116000075</v>
      </c>
      <c r="E2" s="15">
        <v>70.568495901000063</v>
      </c>
    </row>
    <row r="3" spans="1:5" x14ac:dyDescent="0.75">
      <c r="A3" s="2">
        <v>2</v>
      </c>
      <c r="B3" s="17" t="s">
        <v>164</v>
      </c>
      <c r="C3" s="1" t="s">
        <v>163</v>
      </c>
      <c r="D3" s="15">
        <v>32.871164709000027</v>
      </c>
      <c r="E3" s="15">
        <v>70.661317317000055</v>
      </c>
    </row>
    <row r="4" spans="1:5" x14ac:dyDescent="0.75">
      <c r="A4" s="2">
        <v>3</v>
      </c>
      <c r="B4" s="17" t="s">
        <v>167</v>
      </c>
      <c r="C4" s="1" t="s">
        <v>163</v>
      </c>
      <c r="D4" s="15">
        <v>32.972715000000051</v>
      </c>
      <c r="E4" s="15">
        <v>70.487336000000084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9F810-F9C8-480F-96BC-2763F6518935}">
  <sheetPr codeName="Sheet32"/>
  <dimension ref="A1:E3"/>
  <sheetViews>
    <sheetView workbookViewId="0">
      <selection activeCell="E39" sqref="E39"/>
    </sheetView>
  </sheetViews>
  <sheetFormatPr defaultRowHeight="14.75" x14ac:dyDescent="0.75"/>
  <cols>
    <col min="1" max="1" width="5.7265625" customWidth="1"/>
    <col min="2" max="2" width="21" customWidth="1"/>
    <col min="3" max="3" width="13.1328125" customWidth="1"/>
    <col min="4" max="4" width="14.1328125" customWidth="1"/>
    <col min="5" max="5" width="16.26953125" customWidth="1"/>
  </cols>
  <sheetData>
    <row r="1" spans="1:5" x14ac:dyDescent="0.75">
      <c r="A1" s="1" t="s">
        <v>0</v>
      </c>
      <c r="B1" s="12" t="s">
        <v>63</v>
      </c>
      <c r="C1" s="1" t="s">
        <v>64</v>
      </c>
      <c r="D1" s="13" t="s">
        <v>65</v>
      </c>
      <c r="E1" s="13" t="s">
        <v>66</v>
      </c>
    </row>
    <row r="2" spans="1:5" x14ac:dyDescent="0.75">
      <c r="A2" s="2">
        <v>1</v>
      </c>
      <c r="B2" s="14" t="s">
        <v>155</v>
      </c>
      <c r="C2" s="1" t="s">
        <v>156</v>
      </c>
      <c r="D2" s="15">
        <v>32.903095972000074</v>
      </c>
      <c r="E2" s="15">
        <v>70.71910069900008</v>
      </c>
    </row>
    <row r="3" spans="1:5" x14ac:dyDescent="0.75">
      <c r="A3" s="2">
        <v>2</v>
      </c>
      <c r="B3" s="14" t="s">
        <v>159</v>
      </c>
      <c r="C3" s="1" t="s">
        <v>156</v>
      </c>
      <c r="D3" s="15">
        <v>33.020704207000051</v>
      </c>
      <c r="E3" s="15">
        <v>70.753308406000031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D3C15-77A5-4E5F-8564-ADB3C0DAF625}">
  <sheetPr codeName="Sheet31"/>
  <dimension ref="A1:E36"/>
  <sheetViews>
    <sheetView workbookViewId="0">
      <selection activeCell="B16" sqref="B16"/>
    </sheetView>
  </sheetViews>
  <sheetFormatPr defaultRowHeight="14.75" x14ac:dyDescent="0.75"/>
  <cols>
    <col min="2" max="2" width="38.1328125" customWidth="1"/>
    <col min="4" max="4" width="19.54296875" customWidth="1"/>
    <col min="5" max="5" width="17.40625" customWidth="1"/>
  </cols>
  <sheetData>
    <row r="1" spans="1:5" x14ac:dyDescent="0.75">
      <c r="A1" s="1" t="s">
        <v>0</v>
      </c>
      <c r="B1" s="12" t="s">
        <v>63</v>
      </c>
      <c r="C1" s="1" t="s">
        <v>64</v>
      </c>
      <c r="D1" s="13" t="s">
        <v>65</v>
      </c>
      <c r="E1" s="13" t="s">
        <v>66</v>
      </c>
    </row>
    <row r="2" spans="1:5" x14ac:dyDescent="0.75">
      <c r="A2" s="2">
        <v>1</v>
      </c>
      <c r="B2" s="14" t="s">
        <v>67</v>
      </c>
      <c r="C2" s="1" t="s">
        <v>68</v>
      </c>
      <c r="D2" s="15">
        <v>32.97340725600003</v>
      </c>
      <c r="E2" s="15">
        <v>70.604038003000028</v>
      </c>
    </row>
    <row r="3" spans="1:5" x14ac:dyDescent="0.75">
      <c r="A3" s="2">
        <v>2</v>
      </c>
      <c r="B3" s="14" t="s">
        <v>69</v>
      </c>
      <c r="C3" s="1" t="s">
        <v>68</v>
      </c>
      <c r="D3" s="15">
        <v>32.991503832000035</v>
      </c>
      <c r="E3" s="15">
        <v>70.623441804000038</v>
      </c>
    </row>
    <row r="4" spans="1:5" x14ac:dyDescent="0.75">
      <c r="A4" s="2">
        <v>3</v>
      </c>
      <c r="B4" s="14" t="s">
        <v>70</v>
      </c>
      <c r="C4" s="1" t="s">
        <v>68</v>
      </c>
      <c r="D4" s="15">
        <v>32.948518232000026</v>
      </c>
      <c r="E4" s="15">
        <v>70.613288382000064</v>
      </c>
    </row>
    <row r="5" spans="1:5" x14ac:dyDescent="0.75">
      <c r="A5" s="2">
        <v>4</v>
      </c>
      <c r="B5" s="14" t="s">
        <v>71</v>
      </c>
      <c r="C5" s="1" t="s">
        <v>68</v>
      </c>
      <c r="D5" s="15">
        <v>32.888778000000059</v>
      </c>
      <c r="E5" s="15">
        <v>70.667091667000079</v>
      </c>
    </row>
    <row r="6" spans="1:5" x14ac:dyDescent="0.75">
      <c r="A6" s="2">
        <v>5</v>
      </c>
      <c r="B6" s="14" t="s">
        <v>72</v>
      </c>
      <c r="C6" s="1" t="s">
        <v>68</v>
      </c>
      <c r="D6" s="15">
        <v>33.012000000000057</v>
      </c>
      <c r="E6" s="15">
        <v>70.579000000000065</v>
      </c>
    </row>
    <row r="7" spans="1:5" x14ac:dyDescent="0.75">
      <c r="A7" s="2">
        <v>6</v>
      </c>
      <c r="B7" s="14" t="s">
        <v>73</v>
      </c>
      <c r="C7" s="1" t="s">
        <v>68</v>
      </c>
      <c r="D7" s="15">
        <v>33.018864213000029</v>
      </c>
      <c r="E7" s="15">
        <v>70.604132858000071</v>
      </c>
    </row>
    <row r="8" spans="1:5" x14ac:dyDescent="0.75">
      <c r="A8" s="2">
        <v>7</v>
      </c>
      <c r="B8" s="14" t="s">
        <v>74</v>
      </c>
      <c r="C8" s="1" t="s">
        <v>68</v>
      </c>
      <c r="D8" s="15">
        <v>32.999054001000047</v>
      </c>
      <c r="E8" s="15">
        <v>70.640056715000071</v>
      </c>
    </row>
    <row r="9" spans="1:5" x14ac:dyDescent="0.75">
      <c r="A9" s="2">
        <v>8</v>
      </c>
      <c r="B9" s="14" t="s">
        <v>75</v>
      </c>
      <c r="C9" s="1" t="s">
        <v>68</v>
      </c>
      <c r="D9" s="15">
        <v>32.908625465000057</v>
      </c>
      <c r="E9" s="15">
        <v>70.538795128000061</v>
      </c>
    </row>
    <row r="10" spans="1:5" x14ac:dyDescent="0.75">
      <c r="A10" s="2">
        <v>9</v>
      </c>
      <c r="B10" s="14" t="s">
        <v>76</v>
      </c>
      <c r="C10" s="1" t="s">
        <v>68</v>
      </c>
      <c r="D10" s="15">
        <v>32.956000000000103</v>
      </c>
      <c r="E10" s="15">
        <v>70.660000000000096</v>
      </c>
    </row>
    <row r="11" spans="1:5" x14ac:dyDescent="0.75">
      <c r="A11" s="2">
        <v>10</v>
      </c>
      <c r="B11" s="14" t="s">
        <v>77</v>
      </c>
      <c r="C11" s="1" t="s">
        <v>68</v>
      </c>
      <c r="D11" s="15">
        <v>32.956947453000055</v>
      </c>
      <c r="E11" s="15">
        <v>70.674750969000058</v>
      </c>
    </row>
    <row r="12" spans="1:5" x14ac:dyDescent="0.75">
      <c r="A12" s="2">
        <v>11</v>
      </c>
      <c r="B12" s="14" t="s">
        <v>78</v>
      </c>
      <c r="C12" s="1" t="s">
        <v>68</v>
      </c>
      <c r="D12" s="15">
        <v>32.950263062000033</v>
      </c>
      <c r="E12" s="15">
        <v>70.714786797000045</v>
      </c>
    </row>
    <row r="13" spans="1:5" x14ac:dyDescent="0.75">
      <c r="A13" s="2">
        <v>12</v>
      </c>
      <c r="B13" s="14" t="s">
        <v>79</v>
      </c>
      <c r="C13" s="1" t="s">
        <v>68</v>
      </c>
      <c r="D13" s="15">
        <v>32.920013802000028</v>
      </c>
      <c r="E13" s="15">
        <v>70.748031663000063</v>
      </c>
    </row>
    <row r="14" spans="1:5" x14ac:dyDescent="0.75">
      <c r="A14" s="2">
        <v>13</v>
      </c>
      <c r="B14" s="14" t="s">
        <v>80</v>
      </c>
      <c r="C14" s="1" t="s">
        <v>68</v>
      </c>
      <c r="D14" s="15">
        <v>32.906725423000069</v>
      </c>
      <c r="E14" s="15">
        <v>70.612810912000043</v>
      </c>
    </row>
    <row r="15" spans="1:5" x14ac:dyDescent="0.75">
      <c r="A15" s="2">
        <v>14</v>
      </c>
      <c r="B15" s="14" t="s">
        <v>81</v>
      </c>
      <c r="C15" s="1" t="s">
        <v>68</v>
      </c>
      <c r="D15" s="15">
        <v>32.91926658400007</v>
      </c>
      <c r="E15" s="15">
        <v>70.920522000000062</v>
      </c>
    </row>
    <row r="16" spans="1:5" x14ac:dyDescent="0.75">
      <c r="A16" s="2">
        <v>15</v>
      </c>
      <c r="B16" s="14" t="s">
        <v>82</v>
      </c>
      <c r="C16" s="1" t="s">
        <v>68</v>
      </c>
      <c r="D16" s="15">
        <v>33.000153596000075</v>
      </c>
      <c r="E16" s="15">
        <v>70.691224767000051</v>
      </c>
    </row>
    <row r="17" spans="1:5" x14ac:dyDescent="0.75">
      <c r="A17" s="2">
        <v>16</v>
      </c>
      <c r="B17" s="14" t="s">
        <v>83</v>
      </c>
      <c r="C17" s="1" t="s">
        <v>68</v>
      </c>
      <c r="D17" s="15">
        <v>32.939000000000078</v>
      </c>
      <c r="E17" s="15">
        <v>70.623000000000047</v>
      </c>
    </row>
    <row r="18" spans="1:5" x14ac:dyDescent="0.75">
      <c r="A18" s="2">
        <v>17</v>
      </c>
      <c r="B18" s="14" t="s">
        <v>84</v>
      </c>
      <c r="C18" s="1" t="s">
        <v>68</v>
      </c>
      <c r="D18" s="15">
        <v>32.882972623000057</v>
      </c>
      <c r="E18" s="15">
        <v>70.638085080000053</v>
      </c>
    </row>
    <row r="19" spans="1:5" x14ac:dyDescent="0.75">
      <c r="A19" s="2">
        <v>18</v>
      </c>
      <c r="B19" s="14" t="s">
        <v>85</v>
      </c>
      <c r="C19" s="1" t="s">
        <v>68</v>
      </c>
      <c r="D19" s="15">
        <v>32.967147002000047</v>
      </c>
      <c r="E19" s="15">
        <v>70.886729745000082</v>
      </c>
    </row>
    <row r="20" spans="1:5" x14ac:dyDescent="0.75">
      <c r="A20" s="2">
        <v>19</v>
      </c>
      <c r="B20" s="14" t="s">
        <v>86</v>
      </c>
      <c r="C20" s="1" t="s">
        <v>68</v>
      </c>
      <c r="D20" s="15">
        <v>33.00780866100007</v>
      </c>
      <c r="E20" s="15">
        <v>70.880119224000055</v>
      </c>
    </row>
    <row r="21" spans="1:5" x14ac:dyDescent="0.75">
      <c r="A21" s="2">
        <v>20</v>
      </c>
      <c r="B21" s="14" t="s">
        <v>87</v>
      </c>
      <c r="C21" s="1" t="s">
        <v>68</v>
      </c>
      <c r="D21" s="15">
        <v>32.928000000000054</v>
      </c>
      <c r="E21" s="15">
        <v>70.653000000000077</v>
      </c>
    </row>
    <row r="22" spans="1:5" x14ac:dyDescent="0.75">
      <c r="A22" s="2">
        <v>21</v>
      </c>
      <c r="B22" s="14" t="s">
        <v>88</v>
      </c>
      <c r="C22" s="1" t="s">
        <v>68</v>
      </c>
      <c r="D22" s="15">
        <v>32.871208180000053</v>
      </c>
      <c r="E22" s="15">
        <v>70.920007544000043</v>
      </c>
    </row>
    <row r="23" spans="1:5" x14ac:dyDescent="0.75">
      <c r="A23" s="2">
        <v>22</v>
      </c>
      <c r="B23" s="14" t="s">
        <v>89</v>
      </c>
      <c r="C23" s="1" t="s">
        <v>68</v>
      </c>
      <c r="D23" s="15">
        <v>32.87023068700006</v>
      </c>
      <c r="E23" s="15">
        <v>70.928043154000079</v>
      </c>
    </row>
    <row r="24" spans="1:5" x14ac:dyDescent="0.75">
      <c r="A24" s="2">
        <v>23</v>
      </c>
      <c r="B24" s="14" t="s">
        <v>90</v>
      </c>
      <c r="C24" s="1" t="s">
        <v>68</v>
      </c>
      <c r="D24" s="15">
        <v>32.879609792000053</v>
      </c>
      <c r="E24" s="15">
        <v>70.597524280000073</v>
      </c>
    </row>
    <row r="25" spans="1:5" x14ac:dyDescent="0.75">
      <c r="A25" s="2">
        <v>24</v>
      </c>
      <c r="B25" s="14" t="s">
        <v>91</v>
      </c>
      <c r="C25" s="1" t="s">
        <v>68</v>
      </c>
      <c r="D25" s="15">
        <v>32.985833844000069</v>
      </c>
      <c r="E25" s="15">
        <v>70.567693961000032</v>
      </c>
    </row>
    <row r="26" spans="1:5" x14ac:dyDescent="0.75">
      <c r="A26" s="2">
        <v>25</v>
      </c>
      <c r="B26" s="14" t="s">
        <v>92</v>
      </c>
      <c r="C26" s="1" t="s">
        <v>68</v>
      </c>
      <c r="D26" s="15">
        <v>32.921518549000041</v>
      </c>
      <c r="E26" s="15">
        <v>70.555645089000052</v>
      </c>
    </row>
    <row r="27" spans="1:5" x14ac:dyDescent="0.75">
      <c r="A27" s="2">
        <v>26</v>
      </c>
      <c r="B27" s="16" t="s">
        <v>93</v>
      </c>
      <c r="C27" s="1" t="s">
        <v>68</v>
      </c>
      <c r="D27" s="15">
        <v>32.858000000000096</v>
      </c>
      <c r="E27" s="15">
        <v>70.737000000000094</v>
      </c>
    </row>
    <row r="28" spans="1:5" x14ac:dyDescent="0.75">
      <c r="A28" s="2">
        <v>27</v>
      </c>
      <c r="B28" s="14" t="s">
        <v>94</v>
      </c>
      <c r="C28" s="1" t="s">
        <v>68</v>
      </c>
      <c r="D28" s="15">
        <v>33.016548041000078</v>
      </c>
      <c r="E28" s="15">
        <v>70.820312519000083</v>
      </c>
    </row>
    <row r="29" spans="1:5" x14ac:dyDescent="0.75">
      <c r="A29" s="2">
        <v>28</v>
      </c>
      <c r="B29" s="14" t="s">
        <v>95</v>
      </c>
      <c r="C29" s="1" t="s">
        <v>68</v>
      </c>
      <c r="D29" s="15">
        <v>32.977373968000052</v>
      </c>
      <c r="E29" s="15">
        <v>70.644501475000084</v>
      </c>
    </row>
    <row r="30" spans="1:5" x14ac:dyDescent="0.75">
      <c r="A30" s="2">
        <v>29</v>
      </c>
      <c r="B30" s="14" t="s">
        <v>96</v>
      </c>
      <c r="C30" s="1" t="s">
        <v>68</v>
      </c>
      <c r="D30" s="15">
        <v>33.012052768000046</v>
      </c>
      <c r="E30" s="15">
        <v>70.555872957000076</v>
      </c>
    </row>
    <row r="31" spans="1:5" x14ac:dyDescent="0.75">
      <c r="A31" s="2">
        <v>30</v>
      </c>
      <c r="B31" s="16" t="s">
        <v>97</v>
      </c>
      <c r="C31" s="1" t="s">
        <v>68</v>
      </c>
      <c r="D31" s="15">
        <v>32.834000000000103</v>
      </c>
      <c r="E31" s="15">
        <v>70.714000000000098</v>
      </c>
    </row>
    <row r="32" spans="1:5" x14ac:dyDescent="0.75">
      <c r="A32" s="2">
        <v>31</v>
      </c>
      <c r="B32" s="14" t="s">
        <v>98</v>
      </c>
      <c r="C32" s="1" t="s">
        <v>68</v>
      </c>
      <c r="D32" s="15">
        <v>33.017798606000042</v>
      </c>
      <c r="E32" s="15">
        <v>70.642118698000047</v>
      </c>
    </row>
    <row r="33" spans="1:5" x14ac:dyDescent="0.75">
      <c r="A33" s="2">
        <v>32</v>
      </c>
      <c r="B33" s="14" t="s">
        <v>99</v>
      </c>
      <c r="C33" s="1" t="s">
        <v>68</v>
      </c>
      <c r="D33" s="15">
        <v>32.841268000000071</v>
      </c>
      <c r="E33" s="15">
        <v>70.60997100000003</v>
      </c>
    </row>
    <row r="34" spans="1:5" x14ac:dyDescent="0.75">
      <c r="A34" s="2">
        <v>33</v>
      </c>
      <c r="B34" s="14" t="s">
        <v>100</v>
      </c>
      <c r="C34" s="1" t="s">
        <v>68</v>
      </c>
      <c r="D34" s="15">
        <v>32.817023000000063</v>
      </c>
      <c r="E34" s="15">
        <v>70.436709000000064</v>
      </c>
    </row>
    <row r="35" spans="1:5" x14ac:dyDescent="0.75">
      <c r="A35" s="2">
        <v>34</v>
      </c>
      <c r="B35" s="14" t="s">
        <v>101</v>
      </c>
      <c r="C35" s="1" t="s">
        <v>68</v>
      </c>
      <c r="D35" s="15">
        <v>33.032381000000044</v>
      </c>
      <c r="E35" s="15">
        <v>70.52784100000008</v>
      </c>
    </row>
    <row r="36" spans="1:5" x14ac:dyDescent="0.75">
      <c r="A36" s="2">
        <v>35</v>
      </c>
      <c r="B36" s="14" t="s">
        <v>102</v>
      </c>
      <c r="C36" s="1" t="s">
        <v>68</v>
      </c>
      <c r="D36" s="15">
        <v>32.946420404000037</v>
      </c>
      <c r="E36" s="15">
        <v>70.943810453000083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42563-E6B0-49FB-85E1-BC137C2DA4F1}">
  <sheetPr codeName="Sheet30"/>
  <dimension ref="A1:E2"/>
  <sheetViews>
    <sheetView workbookViewId="0">
      <selection activeCell="C13" sqref="C13"/>
    </sheetView>
  </sheetViews>
  <sheetFormatPr defaultRowHeight="14.75" x14ac:dyDescent="0.75"/>
  <cols>
    <col min="1" max="1" width="7.1328125" customWidth="1"/>
    <col min="2" max="2" width="36.54296875" customWidth="1"/>
    <col min="3" max="3" width="10.26953125" customWidth="1"/>
    <col min="4" max="4" width="12.40625" customWidth="1"/>
    <col min="5" max="5" width="11.7265625" customWidth="1"/>
  </cols>
  <sheetData>
    <row r="1" spans="1:5" x14ac:dyDescent="0.75">
      <c r="A1" s="18" t="s">
        <v>0</v>
      </c>
      <c r="B1" s="19" t="s">
        <v>63</v>
      </c>
      <c r="C1" s="18" t="s">
        <v>64</v>
      </c>
      <c r="D1" s="19" t="s">
        <v>65</v>
      </c>
      <c r="E1" s="19" t="s">
        <v>66</v>
      </c>
    </row>
    <row r="2" spans="1:5" x14ac:dyDescent="0.75">
      <c r="A2" s="2">
        <v>1</v>
      </c>
      <c r="B2" s="14" t="s">
        <v>169</v>
      </c>
      <c r="C2" s="15" t="s">
        <v>170</v>
      </c>
      <c r="D2" s="15">
        <v>32.978596738000078</v>
      </c>
      <c r="E2" s="15">
        <v>70.620184119000044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AEAA2-1D4D-4F02-817C-3875257F1595}">
  <sheetPr codeName="Sheet29"/>
  <dimension ref="A1:E7"/>
  <sheetViews>
    <sheetView workbookViewId="0">
      <selection activeCell="G14" sqref="G14"/>
    </sheetView>
  </sheetViews>
  <sheetFormatPr defaultColWidth="18.86328125" defaultRowHeight="14.75" x14ac:dyDescent="0.75"/>
  <cols>
    <col min="1" max="1" width="5.1328125" style="21" customWidth="1"/>
    <col min="2" max="2" width="46.86328125" style="21" customWidth="1"/>
    <col min="3" max="16384" width="18.86328125" style="21"/>
  </cols>
  <sheetData>
    <row r="1" spans="1:5" s="20" customFormat="1" x14ac:dyDescent="0.75">
      <c r="A1" s="18" t="s">
        <v>0</v>
      </c>
      <c r="B1" s="19" t="s">
        <v>63</v>
      </c>
      <c r="C1" s="18" t="s">
        <v>64</v>
      </c>
      <c r="D1" s="19" t="s">
        <v>65</v>
      </c>
      <c r="E1" s="19" t="s">
        <v>66</v>
      </c>
    </row>
    <row r="2" spans="1:5" x14ac:dyDescent="0.75">
      <c r="A2" s="2">
        <v>1</v>
      </c>
      <c r="B2" s="14" t="s">
        <v>169</v>
      </c>
      <c r="C2" s="15" t="s">
        <v>170</v>
      </c>
      <c r="D2" s="15">
        <v>32.978596738000078</v>
      </c>
      <c r="E2" s="15">
        <v>70.620184119000044</v>
      </c>
    </row>
    <row r="3" spans="1:5" x14ac:dyDescent="0.75">
      <c r="A3" s="2">
        <v>2</v>
      </c>
      <c r="B3" s="14" t="s">
        <v>171</v>
      </c>
      <c r="C3" s="15" t="s">
        <v>170</v>
      </c>
      <c r="D3" s="15">
        <v>32.987950000000069</v>
      </c>
      <c r="E3" s="15">
        <v>70.600690000000043</v>
      </c>
    </row>
    <row r="4" spans="1:5" x14ac:dyDescent="0.75">
      <c r="A4" s="2">
        <v>3</v>
      </c>
      <c r="B4" s="14" t="s">
        <v>172</v>
      </c>
      <c r="C4" s="15" t="s">
        <v>170</v>
      </c>
      <c r="D4" s="15">
        <v>33.015410000000031</v>
      </c>
      <c r="E4" s="15">
        <v>70.708880000000079</v>
      </c>
    </row>
    <row r="5" spans="1:5" x14ac:dyDescent="0.75">
      <c r="A5" s="2">
        <v>4</v>
      </c>
      <c r="B5" s="14" t="s">
        <v>160</v>
      </c>
      <c r="C5" s="22" t="s">
        <v>161</v>
      </c>
      <c r="D5" s="15">
        <v>32.863857855000049</v>
      </c>
      <c r="E5" s="15">
        <v>70.668037195000068</v>
      </c>
    </row>
    <row r="6" spans="1:5" x14ac:dyDescent="0.75">
      <c r="A6" s="2">
        <v>5</v>
      </c>
      <c r="B6" s="14" t="s">
        <v>168</v>
      </c>
      <c r="C6" s="22" t="s">
        <v>161</v>
      </c>
      <c r="D6" s="15">
        <v>32.806685679000054</v>
      </c>
      <c r="E6" s="15">
        <v>70.490234502000078</v>
      </c>
    </row>
    <row r="7" spans="1:5" x14ac:dyDescent="0.75">
      <c r="A7" s="2">
        <v>6</v>
      </c>
      <c r="B7" s="14" t="s">
        <v>165</v>
      </c>
      <c r="C7" s="22" t="s">
        <v>166</v>
      </c>
      <c r="D7" s="15">
        <v>32.990433217000032</v>
      </c>
      <c r="E7" s="15">
        <v>70.60829945200004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E3C08-E517-492D-A10C-87FC0ECBD23A}">
  <sheetPr codeName="Sheet28"/>
  <dimension ref="A1:E99"/>
  <sheetViews>
    <sheetView topLeftCell="A58" workbookViewId="0">
      <selection activeCell="G84" sqref="G84"/>
    </sheetView>
  </sheetViews>
  <sheetFormatPr defaultRowHeight="14.75" x14ac:dyDescent="0.75"/>
  <cols>
    <col min="2" max="2" width="41.40625" customWidth="1"/>
    <col min="3" max="3" width="10.7265625" customWidth="1"/>
    <col min="5" max="5" width="10.26953125" customWidth="1"/>
  </cols>
  <sheetData>
    <row r="1" spans="1:5" x14ac:dyDescent="0.75">
      <c r="A1" s="1" t="s">
        <v>0</v>
      </c>
      <c r="B1" s="12" t="s">
        <v>63</v>
      </c>
      <c r="C1" s="1" t="s">
        <v>64</v>
      </c>
      <c r="D1" s="13" t="s">
        <v>65</v>
      </c>
      <c r="E1" s="13" t="s">
        <v>66</v>
      </c>
    </row>
    <row r="2" spans="1:5" x14ac:dyDescent="0.75">
      <c r="A2" s="2">
        <v>1</v>
      </c>
      <c r="B2" s="14" t="s">
        <v>67</v>
      </c>
      <c r="C2" s="1" t="s">
        <v>68</v>
      </c>
      <c r="D2" s="15">
        <v>32.97340725600003</v>
      </c>
      <c r="E2" s="15">
        <v>70.604038003000028</v>
      </c>
    </row>
    <row r="3" spans="1:5" x14ac:dyDescent="0.75">
      <c r="A3" s="2">
        <v>2</v>
      </c>
      <c r="B3" s="14" t="s">
        <v>69</v>
      </c>
      <c r="C3" s="1" t="s">
        <v>68</v>
      </c>
      <c r="D3" s="15">
        <v>32.991503832000035</v>
      </c>
      <c r="E3" s="15">
        <v>70.623441804000038</v>
      </c>
    </row>
    <row r="4" spans="1:5" x14ac:dyDescent="0.75">
      <c r="A4" s="2">
        <v>3</v>
      </c>
      <c r="B4" s="14" t="s">
        <v>70</v>
      </c>
      <c r="C4" s="1" t="s">
        <v>68</v>
      </c>
      <c r="D4" s="15">
        <v>32.948518232000026</v>
      </c>
      <c r="E4" s="15">
        <v>70.613288382000064</v>
      </c>
    </row>
    <row r="5" spans="1:5" x14ac:dyDescent="0.75">
      <c r="A5" s="2">
        <v>4</v>
      </c>
      <c r="B5" s="14" t="s">
        <v>71</v>
      </c>
      <c r="C5" s="1" t="s">
        <v>68</v>
      </c>
      <c r="D5" s="15">
        <v>32.888778000000059</v>
      </c>
      <c r="E5" s="15">
        <v>70.667091667000079</v>
      </c>
    </row>
    <row r="6" spans="1:5" x14ac:dyDescent="0.75">
      <c r="A6" s="2">
        <v>5</v>
      </c>
      <c r="B6" s="14" t="s">
        <v>72</v>
      </c>
      <c r="C6" s="1" t="s">
        <v>68</v>
      </c>
      <c r="D6" s="15">
        <v>33.012000000000057</v>
      </c>
      <c r="E6" s="15">
        <v>70.579000000000065</v>
      </c>
    </row>
    <row r="7" spans="1:5" x14ac:dyDescent="0.75">
      <c r="A7" s="2">
        <v>6</v>
      </c>
      <c r="B7" s="14" t="s">
        <v>73</v>
      </c>
      <c r="C7" s="1" t="s">
        <v>68</v>
      </c>
      <c r="D7" s="15">
        <v>33.018864213000029</v>
      </c>
      <c r="E7" s="15">
        <v>70.604132858000071</v>
      </c>
    </row>
    <row r="8" spans="1:5" x14ac:dyDescent="0.75">
      <c r="A8" s="2">
        <v>7</v>
      </c>
      <c r="B8" s="14" t="s">
        <v>74</v>
      </c>
      <c r="C8" s="1" t="s">
        <v>68</v>
      </c>
      <c r="D8" s="15">
        <v>32.999054001000047</v>
      </c>
      <c r="E8" s="15">
        <v>70.640056715000071</v>
      </c>
    </row>
    <row r="9" spans="1:5" x14ac:dyDescent="0.75">
      <c r="A9" s="2">
        <v>8</v>
      </c>
      <c r="B9" s="14" t="s">
        <v>75</v>
      </c>
      <c r="C9" s="1" t="s">
        <v>68</v>
      </c>
      <c r="D9" s="15">
        <v>32.908625465000057</v>
      </c>
      <c r="E9" s="15">
        <v>70.538795128000061</v>
      </c>
    </row>
    <row r="10" spans="1:5" x14ac:dyDescent="0.75">
      <c r="A10" s="2">
        <v>9</v>
      </c>
      <c r="B10" s="14" t="s">
        <v>76</v>
      </c>
      <c r="C10" s="1" t="s">
        <v>68</v>
      </c>
      <c r="D10" s="15">
        <v>32.956000000000103</v>
      </c>
      <c r="E10" s="15">
        <v>70.660000000000096</v>
      </c>
    </row>
    <row r="11" spans="1:5" x14ac:dyDescent="0.75">
      <c r="A11" s="2">
        <v>10</v>
      </c>
      <c r="B11" s="14" t="s">
        <v>77</v>
      </c>
      <c r="C11" s="1" t="s">
        <v>68</v>
      </c>
      <c r="D11" s="15">
        <v>32.956947453000055</v>
      </c>
      <c r="E11" s="15">
        <v>70.674750969000058</v>
      </c>
    </row>
    <row r="12" spans="1:5" x14ac:dyDescent="0.75">
      <c r="A12" s="2">
        <v>11</v>
      </c>
      <c r="B12" s="14" t="s">
        <v>78</v>
      </c>
      <c r="C12" s="1" t="s">
        <v>68</v>
      </c>
      <c r="D12" s="15">
        <v>32.950263062000033</v>
      </c>
      <c r="E12" s="15">
        <v>70.714786797000045</v>
      </c>
    </row>
    <row r="13" spans="1:5" x14ac:dyDescent="0.75">
      <c r="A13" s="2">
        <v>12</v>
      </c>
      <c r="B13" s="14" t="s">
        <v>79</v>
      </c>
      <c r="C13" s="1" t="s">
        <v>68</v>
      </c>
      <c r="D13" s="15">
        <v>32.920013802000028</v>
      </c>
      <c r="E13" s="15">
        <v>70.748031663000063</v>
      </c>
    </row>
    <row r="14" spans="1:5" x14ac:dyDescent="0.75">
      <c r="A14" s="2">
        <v>13</v>
      </c>
      <c r="B14" s="14" t="s">
        <v>80</v>
      </c>
      <c r="C14" s="1" t="s">
        <v>68</v>
      </c>
      <c r="D14" s="15">
        <v>32.906725423000069</v>
      </c>
      <c r="E14" s="15">
        <v>70.612810912000043</v>
      </c>
    </row>
    <row r="15" spans="1:5" x14ac:dyDescent="0.75">
      <c r="A15" s="2">
        <v>14</v>
      </c>
      <c r="B15" s="14" t="s">
        <v>81</v>
      </c>
      <c r="C15" s="1" t="s">
        <v>68</v>
      </c>
      <c r="D15" s="15">
        <v>32.91926658400007</v>
      </c>
      <c r="E15" s="15">
        <v>70.920522000000062</v>
      </c>
    </row>
    <row r="16" spans="1:5" x14ac:dyDescent="0.75">
      <c r="A16" s="2">
        <v>15</v>
      </c>
      <c r="B16" s="14" t="s">
        <v>82</v>
      </c>
      <c r="C16" s="1" t="s">
        <v>68</v>
      </c>
      <c r="D16" s="15">
        <v>33.000153596000075</v>
      </c>
      <c r="E16" s="15">
        <v>70.691224767000051</v>
      </c>
    </row>
    <row r="17" spans="1:5" x14ac:dyDescent="0.75">
      <c r="A17" s="2">
        <v>16</v>
      </c>
      <c r="B17" s="14" t="s">
        <v>83</v>
      </c>
      <c r="C17" s="1" t="s">
        <v>68</v>
      </c>
      <c r="D17" s="15">
        <v>32.939000000000078</v>
      </c>
      <c r="E17" s="15">
        <v>70.623000000000047</v>
      </c>
    </row>
    <row r="18" spans="1:5" x14ac:dyDescent="0.75">
      <c r="A18" s="2">
        <v>17</v>
      </c>
      <c r="B18" s="14" t="s">
        <v>84</v>
      </c>
      <c r="C18" s="1" t="s">
        <v>68</v>
      </c>
      <c r="D18" s="15">
        <v>32.882972623000057</v>
      </c>
      <c r="E18" s="15">
        <v>70.638085080000053</v>
      </c>
    </row>
    <row r="19" spans="1:5" x14ac:dyDescent="0.75">
      <c r="A19" s="2">
        <v>18</v>
      </c>
      <c r="B19" s="14" t="s">
        <v>85</v>
      </c>
      <c r="C19" s="1" t="s">
        <v>68</v>
      </c>
      <c r="D19" s="15">
        <v>32.967147002000047</v>
      </c>
      <c r="E19" s="15">
        <v>70.886729745000082</v>
      </c>
    </row>
    <row r="20" spans="1:5" x14ac:dyDescent="0.75">
      <c r="A20" s="2">
        <v>19</v>
      </c>
      <c r="B20" s="14" t="s">
        <v>86</v>
      </c>
      <c r="C20" s="1" t="s">
        <v>68</v>
      </c>
      <c r="D20" s="15">
        <v>33.00780866100007</v>
      </c>
      <c r="E20" s="15">
        <v>70.880119224000055</v>
      </c>
    </row>
    <row r="21" spans="1:5" x14ac:dyDescent="0.75">
      <c r="A21" s="2">
        <v>20</v>
      </c>
      <c r="B21" s="14" t="s">
        <v>87</v>
      </c>
      <c r="C21" s="1" t="s">
        <v>68</v>
      </c>
      <c r="D21" s="15">
        <v>32.928000000000054</v>
      </c>
      <c r="E21" s="15">
        <v>70.653000000000077</v>
      </c>
    </row>
    <row r="22" spans="1:5" x14ac:dyDescent="0.75">
      <c r="A22" s="2">
        <v>21</v>
      </c>
      <c r="B22" s="14" t="s">
        <v>88</v>
      </c>
      <c r="C22" s="1" t="s">
        <v>68</v>
      </c>
      <c r="D22" s="15">
        <v>32.871208180000053</v>
      </c>
      <c r="E22" s="15">
        <v>70.920007544000043</v>
      </c>
    </row>
    <row r="23" spans="1:5" x14ac:dyDescent="0.75">
      <c r="A23" s="2">
        <v>22</v>
      </c>
      <c r="B23" s="14" t="s">
        <v>89</v>
      </c>
      <c r="C23" s="1" t="s">
        <v>68</v>
      </c>
      <c r="D23" s="15">
        <v>32.87023068700006</v>
      </c>
      <c r="E23" s="15">
        <v>70.928043154000079</v>
      </c>
    </row>
    <row r="24" spans="1:5" x14ac:dyDescent="0.75">
      <c r="A24" s="2">
        <v>23</v>
      </c>
      <c r="B24" s="14" t="s">
        <v>90</v>
      </c>
      <c r="C24" s="1" t="s">
        <v>68</v>
      </c>
      <c r="D24" s="15">
        <v>32.879609792000053</v>
      </c>
      <c r="E24" s="15">
        <v>70.597524280000073</v>
      </c>
    </row>
    <row r="25" spans="1:5" x14ac:dyDescent="0.75">
      <c r="A25" s="2">
        <v>24</v>
      </c>
      <c r="B25" s="14" t="s">
        <v>91</v>
      </c>
      <c r="C25" s="1" t="s">
        <v>68</v>
      </c>
      <c r="D25" s="15">
        <v>32.985833844000069</v>
      </c>
      <c r="E25" s="15">
        <v>70.567693961000032</v>
      </c>
    </row>
    <row r="26" spans="1:5" x14ac:dyDescent="0.75">
      <c r="A26" s="2">
        <v>25</v>
      </c>
      <c r="B26" s="14" t="s">
        <v>92</v>
      </c>
      <c r="C26" s="1" t="s">
        <v>68</v>
      </c>
      <c r="D26" s="15">
        <v>32.921518549000041</v>
      </c>
      <c r="E26" s="15">
        <v>70.555645089000052</v>
      </c>
    </row>
    <row r="27" spans="1:5" x14ac:dyDescent="0.75">
      <c r="A27" s="2">
        <v>26</v>
      </c>
      <c r="B27" s="16" t="s">
        <v>93</v>
      </c>
      <c r="C27" s="1" t="s">
        <v>68</v>
      </c>
      <c r="D27" s="15">
        <v>32.858000000000096</v>
      </c>
      <c r="E27" s="15">
        <v>70.737000000000094</v>
      </c>
    </row>
    <row r="28" spans="1:5" x14ac:dyDescent="0.75">
      <c r="A28" s="2">
        <v>27</v>
      </c>
      <c r="B28" s="14" t="s">
        <v>94</v>
      </c>
      <c r="C28" s="1" t="s">
        <v>68</v>
      </c>
      <c r="D28" s="15">
        <v>33.016548041000078</v>
      </c>
      <c r="E28" s="15">
        <v>70.820312519000083</v>
      </c>
    </row>
    <row r="29" spans="1:5" x14ac:dyDescent="0.75">
      <c r="A29" s="2">
        <v>28</v>
      </c>
      <c r="B29" s="14" t="s">
        <v>95</v>
      </c>
      <c r="C29" s="1" t="s">
        <v>68</v>
      </c>
      <c r="D29" s="15">
        <v>32.977373968000052</v>
      </c>
      <c r="E29" s="15">
        <v>70.644501475000084</v>
      </c>
    </row>
    <row r="30" spans="1:5" x14ac:dyDescent="0.75">
      <c r="A30" s="2">
        <v>29</v>
      </c>
      <c r="B30" s="14" t="s">
        <v>96</v>
      </c>
      <c r="C30" s="1" t="s">
        <v>68</v>
      </c>
      <c r="D30" s="15">
        <v>33.012052768000046</v>
      </c>
      <c r="E30" s="15">
        <v>70.555872957000076</v>
      </c>
    </row>
    <row r="31" spans="1:5" x14ac:dyDescent="0.75">
      <c r="A31" s="2">
        <v>30</v>
      </c>
      <c r="B31" s="16" t="s">
        <v>97</v>
      </c>
      <c r="C31" s="1" t="s">
        <v>68</v>
      </c>
      <c r="D31" s="15">
        <v>32.834000000000103</v>
      </c>
      <c r="E31" s="15">
        <v>70.714000000000098</v>
      </c>
    </row>
    <row r="32" spans="1:5" x14ac:dyDescent="0.75">
      <c r="A32" s="2">
        <v>31</v>
      </c>
      <c r="B32" s="14" t="s">
        <v>98</v>
      </c>
      <c r="C32" s="1" t="s">
        <v>68</v>
      </c>
      <c r="D32" s="15">
        <v>33.017798606000042</v>
      </c>
      <c r="E32" s="15">
        <v>70.642118698000047</v>
      </c>
    </row>
    <row r="33" spans="1:5" x14ac:dyDescent="0.75">
      <c r="A33" s="2">
        <v>32</v>
      </c>
      <c r="B33" s="14" t="s">
        <v>99</v>
      </c>
      <c r="C33" s="1" t="s">
        <v>68</v>
      </c>
      <c r="D33" s="15">
        <v>32.841268000000071</v>
      </c>
      <c r="E33" s="15">
        <v>70.60997100000003</v>
      </c>
    </row>
    <row r="34" spans="1:5" x14ac:dyDescent="0.75">
      <c r="A34" s="2">
        <v>33</v>
      </c>
      <c r="B34" s="14" t="s">
        <v>100</v>
      </c>
      <c r="C34" s="1" t="s">
        <v>68</v>
      </c>
      <c r="D34" s="15">
        <v>32.817023000000063</v>
      </c>
      <c r="E34" s="15">
        <v>70.436709000000064</v>
      </c>
    </row>
    <row r="35" spans="1:5" x14ac:dyDescent="0.75">
      <c r="A35" s="2">
        <v>34</v>
      </c>
      <c r="B35" s="14" t="s">
        <v>101</v>
      </c>
      <c r="C35" s="1" t="s">
        <v>68</v>
      </c>
      <c r="D35" s="15">
        <v>33.032381000000044</v>
      </c>
      <c r="E35" s="15">
        <v>70.52784100000008</v>
      </c>
    </row>
    <row r="36" spans="1:5" x14ac:dyDescent="0.75">
      <c r="A36" s="2">
        <v>35</v>
      </c>
      <c r="B36" s="14" t="s">
        <v>102</v>
      </c>
      <c r="C36" s="1" t="s">
        <v>68</v>
      </c>
      <c r="D36" s="15">
        <v>32.946420404000037</v>
      </c>
      <c r="E36" s="15">
        <v>70.943810453000083</v>
      </c>
    </row>
    <row r="37" spans="1:5" x14ac:dyDescent="0.75">
      <c r="A37" s="2">
        <v>36</v>
      </c>
      <c r="B37" s="14" t="s">
        <v>103</v>
      </c>
      <c r="C37" s="1" t="s">
        <v>104</v>
      </c>
      <c r="D37" s="15">
        <v>32.890263000000061</v>
      </c>
      <c r="E37" s="15">
        <v>70.48083900000006</v>
      </c>
    </row>
    <row r="38" spans="1:5" x14ac:dyDescent="0.75">
      <c r="A38" s="2">
        <v>37</v>
      </c>
      <c r="B38" s="14" t="s">
        <v>105</v>
      </c>
      <c r="C38" s="1" t="s">
        <v>104</v>
      </c>
      <c r="D38" s="15">
        <v>32.925610000000063</v>
      </c>
      <c r="E38" s="15">
        <v>70.56416100000007</v>
      </c>
    </row>
    <row r="39" spans="1:5" x14ac:dyDescent="0.75">
      <c r="A39" s="2">
        <v>38</v>
      </c>
      <c r="B39" s="14" t="s">
        <v>106</v>
      </c>
      <c r="C39" s="1" t="s">
        <v>104</v>
      </c>
      <c r="D39" s="15">
        <v>33.000807753000061</v>
      </c>
      <c r="E39" s="15">
        <v>70.612755920000041</v>
      </c>
    </row>
    <row r="40" spans="1:5" x14ac:dyDescent="0.75">
      <c r="A40" s="2">
        <v>39</v>
      </c>
      <c r="B40" s="14" t="s">
        <v>107</v>
      </c>
      <c r="C40" s="1" t="s">
        <v>104</v>
      </c>
      <c r="D40" s="15">
        <v>32.988910550000071</v>
      </c>
      <c r="E40" s="15">
        <v>70.620062822000079</v>
      </c>
    </row>
    <row r="41" spans="1:5" x14ac:dyDescent="0.75">
      <c r="A41" s="2">
        <v>40</v>
      </c>
      <c r="B41" s="14" t="s">
        <v>108</v>
      </c>
      <c r="C41" s="1" t="s">
        <v>104</v>
      </c>
      <c r="D41" s="15">
        <v>32.998000000000047</v>
      </c>
      <c r="E41" s="15">
        <v>70.916000000000054</v>
      </c>
    </row>
    <row r="42" spans="1:5" x14ac:dyDescent="0.75">
      <c r="A42" s="2">
        <v>41</v>
      </c>
      <c r="B42" s="14" t="s">
        <v>109</v>
      </c>
      <c r="C42" s="1" t="s">
        <v>104</v>
      </c>
      <c r="D42" s="15">
        <v>32.852052358000037</v>
      </c>
      <c r="E42" s="15">
        <v>70.769762315000037</v>
      </c>
    </row>
    <row r="43" spans="1:5" x14ac:dyDescent="0.75">
      <c r="A43" s="2">
        <v>42</v>
      </c>
      <c r="B43" s="14" t="s">
        <v>110</v>
      </c>
      <c r="C43" s="1" t="s">
        <v>104</v>
      </c>
      <c r="D43" s="15">
        <v>32.930152899000063</v>
      </c>
      <c r="E43" s="15">
        <v>70.62528857500007</v>
      </c>
    </row>
    <row r="44" spans="1:5" x14ac:dyDescent="0.75">
      <c r="A44" s="2">
        <v>43</v>
      </c>
      <c r="B44" s="14" t="s">
        <v>111</v>
      </c>
      <c r="C44" s="1" t="s">
        <v>104</v>
      </c>
      <c r="D44" s="15">
        <v>33.016971365000074</v>
      </c>
      <c r="E44" s="15">
        <v>70.618898840000043</v>
      </c>
    </row>
    <row r="45" spans="1:5" x14ac:dyDescent="0.75">
      <c r="A45" s="2">
        <v>44</v>
      </c>
      <c r="B45" s="14" t="s">
        <v>112</v>
      </c>
      <c r="C45" s="1" t="s">
        <v>104</v>
      </c>
      <c r="D45" s="15">
        <v>32.954227804000027</v>
      </c>
      <c r="E45" s="15">
        <v>70.590460730000075</v>
      </c>
    </row>
    <row r="46" spans="1:5" x14ac:dyDescent="0.75">
      <c r="A46" s="2">
        <v>45</v>
      </c>
      <c r="B46" s="14" t="s">
        <v>113</v>
      </c>
      <c r="C46" s="1" t="s">
        <v>104</v>
      </c>
      <c r="D46" s="15">
        <v>32.968546878000041</v>
      </c>
      <c r="E46" s="15">
        <v>70.587498979000031</v>
      </c>
    </row>
    <row r="47" spans="1:5" x14ac:dyDescent="0.75">
      <c r="A47" s="2">
        <v>46</v>
      </c>
      <c r="B47" s="14" t="s">
        <v>114</v>
      </c>
      <c r="C47" s="1" t="s">
        <v>104</v>
      </c>
      <c r="D47" s="15">
        <v>32.937000000000069</v>
      </c>
      <c r="E47" s="15">
        <v>70.641000000000076</v>
      </c>
    </row>
    <row r="48" spans="1:5" x14ac:dyDescent="0.75">
      <c r="A48" s="2">
        <v>47</v>
      </c>
      <c r="B48" s="14" t="s">
        <v>115</v>
      </c>
      <c r="C48" s="1" t="s">
        <v>104</v>
      </c>
      <c r="D48" s="15">
        <v>32.886092321000035</v>
      </c>
      <c r="E48" s="15">
        <v>70.582383590000063</v>
      </c>
    </row>
    <row r="49" spans="1:5" x14ac:dyDescent="0.75">
      <c r="A49" s="2">
        <v>48</v>
      </c>
      <c r="B49" s="14" t="s">
        <v>116</v>
      </c>
      <c r="C49" s="1" t="s">
        <v>104</v>
      </c>
      <c r="D49" s="15">
        <v>33.022624867000047</v>
      </c>
      <c r="E49" s="15">
        <v>70.628737310000076</v>
      </c>
    </row>
    <row r="50" spans="1:5" x14ac:dyDescent="0.75">
      <c r="A50" s="2">
        <v>49</v>
      </c>
      <c r="B50" s="14" t="s">
        <v>117</v>
      </c>
      <c r="C50" s="1" t="s">
        <v>104</v>
      </c>
      <c r="D50" s="15">
        <v>32.884000000000071</v>
      </c>
      <c r="E50" s="15">
        <v>70.671000000000049</v>
      </c>
    </row>
    <row r="51" spans="1:5" x14ac:dyDescent="0.75">
      <c r="A51" s="2">
        <v>50</v>
      </c>
      <c r="B51" s="14" t="s">
        <v>118</v>
      </c>
      <c r="C51" s="1" t="s">
        <v>104</v>
      </c>
      <c r="D51" s="15">
        <v>32.910000000000025</v>
      </c>
      <c r="E51" s="15">
        <v>70.60000000000008</v>
      </c>
    </row>
    <row r="52" spans="1:5" x14ac:dyDescent="0.75">
      <c r="A52" s="2">
        <v>51</v>
      </c>
      <c r="B52" s="14" t="s">
        <v>119</v>
      </c>
      <c r="C52" s="1" t="s">
        <v>104</v>
      </c>
      <c r="D52" s="15">
        <v>32.920608577000053</v>
      </c>
      <c r="E52" s="15">
        <v>70.694631835000052</v>
      </c>
    </row>
    <row r="53" spans="1:5" x14ac:dyDescent="0.75">
      <c r="A53" s="2">
        <v>52</v>
      </c>
      <c r="B53" s="14" t="s">
        <v>120</v>
      </c>
      <c r="C53" s="1" t="s">
        <v>104</v>
      </c>
      <c r="D53" s="15">
        <v>32.856984692000026</v>
      </c>
      <c r="E53" s="15">
        <v>70.586100999000053</v>
      </c>
    </row>
    <row r="54" spans="1:5" x14ac:dyDescent="0.75">
      <c r="A54" s="2">
        <v>53</v>
      </c>
      <c r="B54" s="14" t="s">
        <v>121</v>
      </c>
      <c r="C54" s="1" t="s">
        <v>104</v>
      </c>
      <c r="D54" s="15">
        <v>32.965321441000071</v>
      </c>
      <c r="E54" s="15">
        <v>70.784312630000045</v>
      </c>
    </row>
    <row r="55" spans="1:5" x14ac:dyDescent="0.75">
      <c r="A55" s="2">
        <v>54</v>
      </c>
      <c r="B55" s="14" t="s">
        <v>122</v>
      </c>
      <c r="C55" s="1" t="s">
        <v>104</v>
      </c>
      <c r="D55" s="15">
        <v>32.843503000000055</v>
      </c>
      <c r="E55" s="15">
        <v>70.750895000000071</v>
      </c>
    </row>
    <row r="56" spans="1:5" x14ac:dyDescent="0.75">
      <c r="A56" s="2">
        <v>55</v>
      </c>
      <c r="B56" s="14" t="s">
        <v>123</v>
      </c>
      <c r="C56" s="1" t="s">
        <v>104</v>
      </c>
      <c r="D56" s="15">
        <v>32.957247000000052</v>
      </c>
      <c r="E56" s="15">
        <v>70.47856500000006</v>
      </c>
    </row>
    <row r="57" spans="1:5" x14ac:dyDescent="0.75">
      <c r="A57" s="2">
        <v>56</v>
      </c>
      <c r="B57" s="14" t="s">
        <v>124</v>
      </c>
      <c r="C57" s="1" t="s">
        <v>104</v>
      </c>
      <c r="D57" s="15">
        <v>32.928419136000059</v>
      </c>
      <c r="E57" s="15">
        <v>70.622389429000066</v>
      </c>
    </row>
    <row r="58" spans="1:5" x14ac:dyDescent="0.75">
      <c r="A58" s="2">
        <v>57</v>
      </c>
      <c r="B58" s="14" t="s">
        <v>125</v>
      </c>
      <c r="C58" s="1" t="s">
        <v>104</v>
      </c>
      <c r="D58" s="15">
        <v>32.936814592000076</v>
      </c>
      <c r="E58" s="15">
        <v>70.527537091000056</v>
      </c>
    </row>
    <row r="59" spans="1:5" x14ac:dyDescent="0.75">
      <c r="A59" s="2">
        <v>58</v>
      </c>
      <c r="B59" s="14" t="s">
        <v>126</v>
      </c>
      <c r="C59" s="1" t="s">
        <v>104</v>
      </c>
      <c r="D59" s="15">
        <v>32.922105216000034</v>
      </c>
      <c r="E59" s="15">
        <v>70.535599053000055</v>
      </c>
    </row>
    <row r="60" spans="1:5" x14ac:dyDescent="0.75">
      <c r="A60" s="2">
        <v>59</v>
      </c>
      <c r="B60" s="14" t="s">
        <v>127</v>
      </c>
      <c r="C60" s="1" t="s">
        <v>104</v>
      </c>
      <c r="D60" s="15">
        <v>32.925095631000033</v>
      </c>
      <c r="E60" s="15">
        <v>70.544906999000034</v>
      </c>
    </row>
    <row r="61" spans="1:5" x14ac:dyDescent="0.75">
      <c r="A61" s="2">
        <v>60</v>
      </c>
      <c r="B61" s="14" t="s">
        <v>128</v>
      </c>
      <c r="C61" s="1" t="s">
        <v>104</v>
      </c>
      <c r="D61" s="15">
        <v>32.957072909000033</v>
      </c>
      <c r="E61" s="15">
        <v>70.59448743300004</v>
      </c>
    </row>
    <row r="62" spans="1:5" x14ac:dyDescent="0.75">
      <c r="A62" s="2">
        <v>61</v>
      </c>
      <c r="B62" s="14" t="s">
        <v>129</v>
      </c>
      <c r="C62" s="1" t="s">
        <v>104</v>
      </c>
      <c r="D62" s="15">
        <v>32.969911818000071</v>
      </c>
      <c r="E62" s="15">
        <v>70.600837425000066</v>
      </c>
    </row>
    <row r="63" spans="1:5" x14ac:dyDescent="0.75">
      <c r="A63" s="2">
        <v>62</v>
      </c>
      <c r="B63" s="16" t="s">
        <v>130</v>
      </c>
      <c r="C63" s="1" t="s">
        <v>104</v>
      </c>
      <c r="D63" s="15">
        <v>32.913708999999997</v>
      </c>
      <c r="E63" s="15">
        <v>70.645012000000094</v>
      </c>
    </row>
    <row r="64" spans="1:5" x14ac:dyDescent="0.75">
      <c r="A64" s="2">
        <v>63</v>
      </c>
      <c r="B64" s="14" t="s">
        <v>131</v>
      </c>
      <c r="C64" s="1" t="s">
        <v>104</v>
      </c>
      <c r="D64" s="15">
        <v>33.040303369000071</v>
      </c>
      <c r="E64" s="15">
        <v>70.793653862000042</v>
      </c>
    </row>
    <row r="65" spans="1:5" x14ac:dyDescent="0.75">
      <c r="A65" s="2">
        <v>64</v>
      </c>
      <c r="B65" s="14" t="s">
        <v>132</v>
      </c>
      <c r="C65" s="1" t="s">
        <v>104</v>
      </c>
      <c r="D65" s="15">
        <v>32.985174906000054</v>
      </c>
      <c r="E65" s="15">
        <v>70.598705251000069</v>
      </c>
    </row>
    <row r="66" spans="1:5" x14ac:dyDescent="0.75">
      <c r="A66" s="2">
        <v>65</v>
      </c>
      <c r="B66" s="14" t="s">
        <v>133</v>
      </c>
      <c r="C66" s="1" t="s">
        <v>104</v>
      </c>
      <c r="D66" s="15">
        <v>32.900707000000068</v>
      </c>
      <c r="E66" s="15">
        <v>70.577408000000048</v>
      </c>
    </row>
    <row r="67" spans="1:5" x14ac:dyDescent="0.75">
      <c r="A67" s="2">
        <v>66</v>
      </c>
      <c r="B67" s="14" t="s">
        <v>134</v>
      </c>
      <c r="C67" s="1" t="s">
        <v>104</v>
      </c>
      <c r="D67" s="15">
        <v>32.918295000000057</v>
      </c>
      <c r="E67" s="15">
        <v>70.562756000000036</v>
      </c>
    </row>
    <row r="68" spans="1:5" x14ac:dyDescent="0.75">
      <c r="A68" s="2">
        <v>67</v>
      </c>
      <c r="B68" s="14" t="s">
        <v>135</v>
      </c>
      <c r="C68" s="1" t="s">
        <v>104</v>
      </c>
      <c r="D68" s="15">
        <v>32.95925810500006</v>
      </c>
      <c r="E68" s="15">
        <v>70.51925796900008</v>
      </c>
    </row>
    <row r="69" spans="1:5" x14ac:dyDescent="0.75">
      <c r="A69" s="2">
        <v>68</v>
      </c>
      <c r="B69" s="14" t="s">
        <v>136</v>
      </c>
      <c r="C69" s="1" t="s">
        <v>104</v>
      </c>
      <c r="D69" s="15">
        <v>32.990158758000064</v>
      </c>
      <c r="E69" s="15">
        <v>70.660471105000056</v>
      </c>
    </row>
    <row r="70" spans="1:5" x14ac:dyDescent="0.75">
      <c r="A70" s="2">
        <v>69</v>
      </c>
      <c r="B70" s="14" t="s">
        <v>137</v>
      </c>
      <c r="C70" s="1" t="s">
        <v>104</v>
      </c>
      <c r="D70" s="15">
        <v>32.863293000000056</v>
      </c>
      <c r="E70" s="15">
        <v>70.578673000000038</v>
      </c>
    </row>
    <row r="71" spans="1:5" x14ac:dyDescent="0.75">
      <c r="A71" s="2">
        <v>70</v>
      </c>
      <c r="B71" s="14" t="s">
        <v>138</v>
      </c>
      <c r="C71" s="1" t="s">
        <v>104</v>
      </c>
      <c r="D71" s="15">
        <v>32.936066000000039</v>
      </c>
      <c r="E71" s="15">
        <v>70.570757000000071</v>
      </c>
    </row>
    <row r="72" spans="1:5" x14ac:dyDescent="0.75">
      <c r="A72" s="2">
        <v>71</v>
      </c>
      <c r="B72" s="14" t="s">
        <v>139</v>
      </c>
      <c r="C72" s="1" t="s">
        <v>104</v>
      </c>
      <c r="D72" s="15">
        <v>32.867416000000048</v>
      </c>
      <c r="E72" s="15">
        <v>70.469583000000057</v>
      </c>
    </row>
    <row r="73" spans="1:5" x14ac:dyDescent="0.75">
      <c r="A73" s="2">
        <v>72</v>
      </c>
      <c r="B73" s="14" t="s">
        <v>140</v>
      </c>
      <c r="C73" s="1" t="s">
        <v>104</v>
      </c>
      <c r="D73" s="15">
        <v>32.920733000000041</v>
      </c>
      <c r="E73" s="15">
        <v>70.560146000000032</v>
      </c>
    </row>
    <row r="74" spans="1:5" x14ac:dyDescent="0.75">
      <c r="A74" s="2">
        <v>73</v>
      </c>
      <c r="B74" s="14" t="s">
        <v>141</v>
      </c>
      <c r="C74" s="1" t="s">
        <v>104</v>
      </c>
      <c r="D74" s="15">
        <v>32.852142000000072</v>
      </c>
      <c r="E74" s="15">
        <v>70.715749000000073</v>
      </c>
    </row>
    <row r="75" spans="1:5" x14ac:dyDescent="0.75">
      <c r="A75" s="2">
        <v>74</v>
      </c>
      <c r="B75" s="14" t="s">
        <v>142</v>
      </c>
      <c r="C75" s="1" t="s">
        <v>104</v>
      </c>
      <c r="D75" s="15">
        <v>32.939734000000044</v>
      </c>
      <c r="E75" s="15">
        <v>70.871739000000048</v>
      </c>
    </row>
    <row r="76" spans="1:5" x14ac:dyDescent="0.75">
      <c r="A76" s="2">
        <v>75</v>
      </c>
      <c r="B76" s="14" t="s">
        <v>143</v>
      </c>
      <c r="C76" s="1" t="s">
        <v>104</v>
      </c>
      <c r="D76" s="15">
        <v>32.884761000000026</v>
      </c>
      <c r="E76" s="15">
        <v>70.596775000000036</v>
      </c>
    </row>
    <row r="77" spans="1:5" x14ac:dyDescent="0.75">
      <c r="A77" s="2">
        <v>76</v>
      </c>
      <c r="B77" s="14" t="s">
        <v>144</v>
      </c>
      <c r="C77" s="1" t="s">
        <v>104</v>
      </c>
      <c r="D77" s="15">
        <v>32.961772631000031</v>
      </c>
      <c r="E77" s="15">
        <v>70.535955796000053</v>
      </c>
    </row>
    <row r="78" spans="1:5" x14ac:dyDescent="0.75">
      <c r="A78" s="2">
        <v>77</v>
      </c>
      <c r="B78" s="14" t="s">
        <v>145</v>
      </c>
      <c r="C78" s="1" t="s">
        <v>104</v>
      </c>
      <c r="D78" s="15">
        <v>32.973583000000076</v>
      </c>
      <c r="E78" s="15">
        <v>70.484193000000062</v>
      </c>
    </row>
    <row r="79" spans="1:5" x14ac:dyDescent="0.75">
      <c r="A79" s="2">
        <v>78</v>
      </c>
      <c r="B79" s="14" t="s">
        <v>146</v>
      </c>
      <c r="C79" s="1" t="s">
        <v>104</v>
      </c>
      <c r="D79" s="15">
        <v>32.924416000000065</v>
      </c>
      <c r="E79" s="15">
        <v>70.570128000000068</v>
      </c>
    </row>
    <row r="80" spans="1:5" x14ac:dyDescent="0.75">
      <c r="A80" s="2">
        <v>79</v>
      </c>
      <c r="B80" s="16" t="s">
        <v>147</v>
      </c>
      <c r="C80" s="1" t="s">
        <v>104</v>
      </c>
      <c r="D80" s="15">
        <v>32.945759000000102</v>
      </c>
      <c r="E80" s="15">
        <v>70.626094000000094</v>
      </c>
    </row>
    <row r="81" spans="1:5" x14ac:dyDescent="0.75">
      <c r="A81" s="2">
        <v>80</v>
      </c>
      <c r="B81" s="14" t="s">
        <v>148</v>
      </c>
      <c r="C81" s="1" t="s">
        <v>104</v>
      </c>
      <c r="D81" s="15">
        <v>32.871642332000079</v>
      </c>
      <c r="E81" s="15">
        <v>70.608112624000057</v>
      </c>
    </row>
    <row r="82" spans="1:5" x14ac:dyDescent="0.75">
      <c r="A82" s="2">
        <v>81</v>
      </c>
      <c r="B82" s="14" t="s">
        <v>149</v>
      </c>
      <c r="C82" s="1" t="s">
        <v>104</v>
      </c>
      <c r="D82" s="15">
        <v>32.94109700000007</v>
      </c>
      <c r="E82" s="15">
        <v>70.490266000000076</v>
      </c>
    </row>
    <row r="83" spans="1:5" x14ac:dyDescent="0.75">
      <c r="A83" s="2">
        <v>82</v>
      </c>
      <c r="B83" s="14" t="s">
        <v>150</v>
      </c>
      <c r="C83" s="1" t="s">
        <v>104</v>
      </c>
      <c r="D83" s="15">
        <v>32.959441000000027</v>
      </c>
      <c r="E83" s="15">
        <v>70.525596000000064</v>
      </c>
    </row>
    <row r="84" spans="1:5" x14ac:dyDescent="0.75">
      <c r="A84" s="2">
        <v>83</v>
      </c>
      <c r="B84" s="14" t="s">
        <v>151</v>
      </c>
      <c r="C84" s="1" t="s">
        <v>104</v>
      </c>
      <c r="D84" s="15">
        <v>32.877022960000033</v>
      </c>
      <c r="E84" s="15">
        <v>70.758901399000081</v>
      </c>
    </row>
    <row r="85" spans="1:5" x14ac:dyDescent="0.75">
      <c r="A85" s="2">
        <v>84</v>
      </c>
      <c r="B85" s="14" t="s">
        <v>152</v>
      </c>
      <c r="C85" s="1" t="s">
        <v>104</v>
      </c>
      <c r="D85" s="15">
        <v>32.834878093000043</v>
      </c>
      <c r="E85" s="15">
        <v>70.648413503000029</v>
      </c>
    </row>
    <row r="86" spans="1:5" x14ac:dyDescent="0.75">
      <c r="A86" s="2">
        <v>85</v>
      </c>
      <c r="B86" s="14" t="s">
        <v>153</v>
      </c>
      <c r="C86" s="1" t="s">
        <v>104</v>
      </c>
      <c r="D86" s="15">
        <v>32.882374518000063</v>
      </c>
      <c r="E86" s="15">
        <v>70.522508650000077</v>
      </c>
    </row>
    <row r="87" spans="1:5" x14ac:dyDescent="0.75">
      <c r="A87" s="2">
        <v>86</v>
      </c>
      <c r="B87" s="14" t="s">
        <v>154</v>
      </c>
      <c r="C87" s="1" t="s">
        <v>104</v>
      </c>
      <c r="D87" s="15">
        <v>32.867135916000052</v>
      </c>
      <c r="E87" s="15">
        <v>70.458056594000084</v>
      </c>
    </row>
    <row r="88" spans="1:5" x14ac:dyDescent="0.75">
      <c r="A88" s="2">
        <v>87</v>
      </c>
      <c r="B88" s="14" t="s">
        <v>155</v>
      </c>
      <c r="C88" s="1" t="s">
        <v>156</v>
      </c>
      <c r="D88" s="15">
        <v>32.903095972000074</v>
      </c>
      <c r="E88" s="15">
        <v>70.71910069900008</v>
      </c>
    </row>
    <row r="89" spans="1:5" x14ac:dyDescent="0.75">
      <c r="A89" s="2">
        <v>88</v>
      </c>
      <c r="B89" s="14" t="s">
        <v>157</v>
      </c>
      <c r="C89" s="1" t="s">
        <v>158</v>
      </c>
      <c r="D89" s="15">
        <v>32.978250861000049</v>
      </c>
      <c r="E89" s="15">
        <v>70.621122567000043</v>
      </c>
    </row>
    <row r="90" spans="1:5" x14ac:dyDescent="0.75">
      <c r="A90" s="2">
        <v>89</v>
      </c>
      <c r="B90" s="14" t="s">
        <v>159</v>
      </c>
      <c r="C90" s="1" t="s">
        <v>156</v>
      </c>
      <c r="D90" s="15">
        <v>33.020704207000051</v>
      </c>
      <c r="E90" s="15">
        <v>70.753308406000031</v>
      </c>
    </row>
    <row r="91" spans="1:5" x14ac:dyDescent="0.75">
      <c r="A91" s="2">
        <v>90</v>
      </c>
      <c r="B91" s="14" t="s">
        <v>160</v>
      </c>
      <c r="C91" s="1" t="s">
        <v>161</v>
      </c>
      <c r="D91" s="15">
        <v>32.863857855000049</v>
      </c>
      <c r="E91" s="15">
        <v>70.668037195000068</v>
      </c>
    </row>
    <row r="92" spans="1:5" x14ac:dyDescent="0.75">
      <c r="A92" s="2">
        <v>91</v>
      </c>
      <c r="B92" s="17" t="s">
        <v>162</v>
      </c>
      <c r="C92" s="1" t="s">
        <v>163</v>
      </c>
      <c r="D92" s="15">
        <v>32.997548116000075</v>
      </c>
      <c r="E92" s="15">
        <v>70.568495901000063</v>
      </c>
    </row>
    <row r="93" spans="1:5" x14ac:dyDescent="0.75">
      <c r="A93" s="2">
        <v>92</v>
      </c>
      <c r="B93" s="17" t="s">
        <v>164</v>
      </c>
      <c r="C93" s="1" t="s">
        <v>163</v>
      </c>
      <c r="D93" s="15">
        <v>32.871164709000027</v>
      </c>
      <c r="E93" s="15">
        <v>70.661317317000055</v>
      </c>
    </row>
    <row r="94" spans="1:5" x14ac:dyDescent="0.75">
      <c r="A94" s="2">
        <v>93</v>
      </c>
      <c r="B94" s="14" t="s">
        <v>165</v>
      </c>
      <c r="C94" s="1" t="s">
        <v>166</v>
      </c>
      <c r="D94" s="15">
        <v>32.990433217000032</v>
      </c>
      <c r="E94" s="15">
        <v>70.60829945200004</v>
      </c>
    </row>
    <row r="95" spans="1:5" x14ac:dyDescent="0.75">
      <c r="A95" s="2">
        <v>94</v>
      </c>
      <c r="B95" s="17" t="s">
        <v>167</v>
      </c>
      <c r="C95" s="1" t="s">
        <v>163</v>
      </c>
      <c r="D95" s="15">
        <v>32.972715000000051</v>
      </c>
      <c r="E95" s="15">
        <v>70.487336000000084</v>
      </c>
    </row>
    <row r="96" spans="1:5" x14ac:dyDescent="0.75">
      <c r="A96" s="2">
        <v>95</v>
      </c>
      <c r="B96" s="14" t="s">
        <v>168</v>
      </c>
      <c r="C96" s="1" t="s">
        <v>161</v>
      </c>
      <c r="D96" s="15">
        <v>32.806685679000054</v>
      </c>
      <c r="E96" s="15">
        <v>70.490234502000078</v>
      </c>
    </row>
    <row r="97" spans="1:5" x14ac:dyDescent="0.75">
      <c r="A97" s="2">
        <v>96</v>
      </c>
      <c r="B97" s="14" t="s">
        <v>169</v>
      </c>
      <c r="C97" s="15" t="s">
        <v>170</v>
      </c>
      <c r="D97" s="15">
        <v>32.978596738000078</v>
      </c>
      <c r="E97" s="15">
        <v>70.620184119000044</v>
      </c>
    </row>
    <row r="98" spans="1:5" x14ac:dyDescent="0.75">
      <c r="A98" s="2">
        <v>97</v>
      </c>
      <c r="B98" s="14" t="s">
        <v>171</v>
      </c>
      <c r="C98" s="15" t="s">
        <v>170</v>
      </c>
      <c r="D98" s="15">
        <v>32.987950000000069</v>
      </c>
      <c r="E98" s="15">
        <v>70.600690000000043</v>
      </c>
    </row>
    <row r="99" spans="1:5" x14ac:dyDescent="0.75">
      <c r="A99" s="2">
        <v>98</v>
      </c>
      <c r="B99" s="14" t="s">
        <v>172</v>
      </c>
      <c r="C99" s="15" t="s">
        <v>170</v>
      </c>
      <c r="D99" s="15">
        <v>33.015410000000031</v>
      </c>
      <c r="E99" s="15">
        <v>70.708880000000079</v>
      </c>
    </row>
  </sheetData>
  <autoFilter ref="A1:E99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Food Estab Inspections 2021</vt:lpstr>
      <vt:lpstr>No. of Ambulances 2021</vt:lpstr>
      <vt:lpstr>No.of Medical &amp; Pera 2021</vt:lpstr>
      <vt:lpstr>(e) MCH Centers 2021</vt:lpstr>
      <vt:lpstr>(d) RHCs Titles,locations 2021</vt:lpstr>
      <vt:lpstr>(C) BHUs Titles,Locations 2021</vt:lpstr>
      <vt:lpstr>(b) DHQ Title,Location 2021</vt:lpstr>
      <vt:lpstr>(a)Hospitals, Location 2021</vt:lpstr>
      <vt:lpstr>Health Facilities 2021</vt:lpstr>
      <vt:lpstr>Health Expenditure 2021</vt:lpstr>
      <vt:lpstr>Family Planning Vist 2021</vt:lpstr>
      <vt:lpstr>ORS Distribution 2021</vt:lpstr>
      <vt:lpstr>Trends 2021</vt:lpstr>
      <vt:lpstr>Indicators of Health 2021</vt:lpstr>
      <vt:lpstr>List of Notifiable diseases 21</vt:lpstr>
      <vt:lpstr>ExpandedProgram on Im 2021</vt:lpstr>
      <vt:lpstr>No.of patient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2022-06-24T06:17:00Z</dcterms:created>
  <dcterms:modified xsi:type="dcterms:W3CDTF">2022-07-26T05:13:42Z</dcterms:modified>
</cp:coreProperties>
</file>