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BoS Publications\BoS Publications\DS 2021\Health\"/>
    </mc:Choice>
  </mc:AlternateContent>
  <xr:revisionPtr revIDLastSave="0" documentId="13_ncr:1_{9EB3687B-FA9F-4E3E-9A9C-D22E4B6B80B3}" xr6:coauthVersionLast="47" xr6:coauthVersionMax="47" xr10:uidLastSave="{00000000-0000-0000-0000-000000000000}"/>
  <bookViews>
    <workbookView xWindow="-90" yWindow="-90" windowWidth="19380" windowHeight="10260" activeTab="1" xr2:uid="{00000000-000D-0000-FFFF-FFFF00000000}"/>
  </bookViews>
  <sheets>
    <sheet name="Table 136-137" sheetId="4" r:id="rId1"/>
    <sheet name="Table 139" sheetId="9" r:id="rId2"/>
    <sheet name="Table 140" sheetId="7" r:id="rId3"/>
    <sheet name="Table 141" sheetId="8" r:id="rId4"/>
  </sheets>
  <definedNames>
    <definedName name="_xlnm.Print_Area" localSheetId="1">'Table 139'!$A$1:$D$38</definedName>
    <definedName name="_xlnm.Print_Area" localSheetId="3">'Table 141'!$A$1:$D$37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8" l="1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C4" i="8"/>
  <c r="B4" i="8"/>
  <c r="D4" i="8" l="1"/>
  <c r="D4" i="9"/>
  <c r="C4" i="9"/>
  <c r="B4" i="9"/>
  <c r="D37" i="7" l="1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C5" i="7"/>
  <c r="B5" i="7"/>
  <c r="D5" i="7" l="1"/>
</calcChain>
</file>

<file path=xl/sharedStrings.xml><?xml version="1.0" encoding="utf-8"?>
<sst xmlns="http://schemas.openxmlformats.org/spreadsheetml/2006/main" count="194" uniqueCount="80">
  <si>
    <t>Item</t>
  </si>
  <si>
    <t>Welfare and Rehabilitation Services/Centres at Govt: Handicapped</t>
  </si>
  <si>
    <t>Child Welfare Services Centres</t>
  </si>
  <si>
    <t>Women Welfare Services Centres</t>
  </si>
  <si>
    <t>School Social Services Units at selected Schools</t>
  </si>
  <si>
    <t>Daraul Aman/Rescue Homes</t>
  </si>
  <si>
    <t>Services for Mentally and Physically Handicapped</t>
  </si>
  <si>
    <t>NUMBER OF EXISTING SOCIAL WELFARE SERVICES FOR WOMEN &amp; CHILDREN IN PUBLIC SECTOR IN KHYBER PAKHTUNKHWA</t>
  </si>
  <si>
    <r>
      <t>Source:</t>
    </r>
    <r>
      <rPr>
        <sz val="9"/>
        <rFont val="Arial"/>
        <family val="2"/>
      </rPr>
      <t xml:space="preserve"> Directorate of Social Welfare, Women Empowerment &amp; Special Education Khyber Pakhtunkhwa</t>
    </r>
  </si>
  <si>
    <r>
      <t>Source:</t>
    </r>
    <r>
      <rPr>
        <sz val="9"/>
        <rFont val="Arial"/>
        <family val="2"/>
      </rPr>
      <t xml:space="preserve">     Directorate of Social Welfare, Women Empowerment &amp; Special Education Khyber Pakhtunkhwa</t>
    </r>
  </si>
  <si>
    <t>(Rupee)</t>
  </si>
  <si>
    <t>District</t>
  </si>
  <si>
    <t>G. Total</t>
  </si>
  <si>
    <t>Khyber Pakhtunkhwa</t>
  </si>
  <si>
    <t>Abbottabad</t>
  </si>
  <si>
    <t>Bannu</t>
  </si>
  <si>
    <t>Battagram</t>
  </si>
  <si>
    <t>Buner</t>
  </si>
  <si>
    <t>Charsadda</t>
  </si>
  <si>
    <t>Chitral</t>
  </si>
  <si>
    <t>D.I.Khan</t>
  </si>
  <si>
    <t>Dir Lower</t>
  </si>
  <si>
    <t>Dir Upper</t>
  </si>
  <si>
    <t>Hangu</t>
  </si>
  <si>
    <t>Haripur</t>
  </si>
  <si>
    <t>Karak</t>
  </si>
  <si>
    <t>Kohat</t>
  </si>
  <si>
    <t>Kohistan</t>
  </si>
  <si>
    <t>Lakki</t>
  </si>
  <si>
    <t>Malakand</t>
  </si>
  <si>
    <t>Mansehra</t>
  </si>
  <si>
    <t>Mardan</t>
  </si>
  <si>
    <t>Nowshera</t>
  </si>
  <si>
    <t>Peshawar</t>
  </si>
  <si>
    <t>Shangla</t>
  </si>
  <si>
    <t>Swabi</t>
  </si>
  <si>
    <t>Swat</t>
  </si>
  <si>
    <t>Tank</t>
  </si>
  <si>
    <t>Tor Ghar</t>
  </si>
  <si>
    <t>Total KP</t>
  </si>
  <si>
    <t>2017-18</t>
  </si>
  <si>
    <t xml:space="preserve">Bajaur </t>
  </si>
  <si>
    <t>Khyber</t>
  </si>
  <si>
    <t>Kurram</t>
  </si>
  <si>
    <t>Mohmand</t>
  </si>
  <si>
    <t>Orakzai</t>
  </si>
  <si>
    <t>N.Waziristan</t>
  </si>
  <si>
    <t>S.Waziristan</t>
  </si>
  <si>
    <t>2018-19</t>
  </si>
  <si>
    <t>2019-20</t>
  </si>
  <si>
    <t>-</t>
  </si>
  <si>
    <t>Abandoned babies and children home</t>
  </si>
  <si>
    <t>Homes for Destitute Children</t>
  </si>
  <si>
    <t>Hostels for Working Women</t>
  </si>
  <si>
    <t>Industrial Training Centres for Women</t>
  </si>
  <si>
    <t>Services for Handicapped, Lost, Kidnapped and Abandoned Children/Blind Institutes and Deaf Schools</t>
  </si>
  <si>
    <t>DISTRICT/ CATEGORY WISE DETAILS OF LOCAL ZAKAT COMMITTEES IN KHYBER PAKHTUNKHWA 2019-20</t>
  </si>
  <si>
    <t>(Numbers)</t>
  </si>
  <si>
    <t>Committees so for Constituted</t>
  </si>
  <si>
    <t>Pending</t>
  </si>
  <si>
    <t>Promotion of Voluntary Social Services Centres Agencies*</t>
  </si>
  <si>
    <t>Panahgah</t>
  </si>
  <si>
    <t>DISTRICT/ CATEGORY WISE ZAKAT BUDGET DISTRIBUTION IN KHYBER PAKHTUNKHWA FOR THE YEAR 2019-20</t>
  </si>
  <si>
    <t xml:space="preserve"> Budget Released (Guzara Allowance)</t>
  </si>
  <si>
    <t xml:space="preserve"> Budget Released (Health Care)</t>
  </si>
  <si>
    <t>Table No. 139</t>
  </si>
  <si>
    <t>Table No. 140</t>
  </si>
  <si>
    <t>Table No. 141</t>
  </si>
  <si>
    <t xml:space="preserve">No. of Beneficiaries Guzara Allowance </t>
  </si>
  <si>
    <t>No. of Beneficiaries  Health Care</t>
  </si>
  <si>
    <t>No. of LZCs</t>
  </si>
  <si>
    <r>
      <rPr>
        <b/>
        <sz val="9"/>
        <color theme="1"/>
        <rFont val="Arial"/>
        <family val="2"/>
      </rPr>
      <t>Source:</t>
    </r>
    <r>
      <rPr>
        <sz val="9"/>
        <rFont val="Arial"/>
        <family val="2"/>
      </rPr>
      <t xml:space="preserve"> Zakat, Ushr, Social Welfare, Special Education and Women Empowerment Deptt. Khyber Pakhtunkhwa </t>
    </r>
  </si>
  <si>
    <t>Khyber 
Pakhtunkhwa</t>
  </si>
  <si>
    <r>
      <rPr>
        <b/>
        <sz val="9"/>
        <color theme="1"/>
        <rFont val="Arial"/>
        <family val="2"/>
      </rPr>
      <t>Source:</t>
    </r>
    <r>
      <rPr>
        <sz val="9"/>
        <color theme="1"/>
        <rFont val="Arial"/>
        <family val="2"/>
      </rPr>
      <t xml:space="preserve"> Zakat, Ushr, Social Welfare, Special Education &amp; Women Empowerment Deptt. Khyber Pakhtunkhwa</t>
    </r>
  </si>
  <si>
    <t xml:space="preserve">DISTRICT/ CATEGORY WISE NO. OF BENEFICIARIES IN 
KHYBER PAKHTUNKHWA FOR THE YEAR  2019-20 </t>
  </si>
  <si>
    <t>Table No. 136</t>
  </si>
  <si>
    <t>Table No. 137</t>
  </si>
  <si>
    <r>
      <rPr>
        <b/>
        <sz val="9"/>
        <rFont val="Arial"/>
        <family val="2"/>
      </rPr>
      <t xml:space="preserve">* </t>
    </r>
    <r>
      <rPr>
        <sz val="9"/>
        <rFont val="Arial"/>
        <family val="2"/>
      </rPr>
      <t>Private centers not included</t>
    </r>
  </si>
  <si>
    <t>NUMBER OF SOCIAL WELFARE INSTITUTIONS IN 
KHYBER PAKHTUNKHWA BY TYPES (WOMEN AND CHILDREN)</t>
  </si>
  <si>
    <r>
      <rPr>
        <b/>
        <sz val="9"/>
        <color theme="1"/>
        <rFont val="Arial"/>
        <family val="2"/>
      </rPr>
      <t>Source:</t>
    </r>
    <r>
      <rPr>
        <sz val="9"/>
        <rFont val="Arial"/>
        <family val="2"/>
      </rPr>
      <t xml:space="preserve"> Zakat, Ushr, Social Welfare, Special Education &amp; Women Empowerment Deptt. Khyber Pakhtunkhwa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</si>
</sst>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color rgb="FF0F233D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>
      <alignment vertical="center"/>
    </xf>
    <xf numFmtId="164" fontId="1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0" fillId="0" borderId="1" xfId="0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/>
    <xf numFmtId="0" fontId="2" fillId="0" borderId="0" xfId="1"/>
    <xf numFmtId="0" fontId="3" fillId="0" borderId="0" xfId="2" applyFill="1" applyAlignment="1"/>
    <xf numFmtId="0" fontId="3" fillId="0" borderId="0" xfId="2" applyFont="1" applyFill="1" applyBorder="1" applyAlignment="1">
      <alignment horizontal="left"/>
    </xf>
    <xf numFmtId="0" fontId="9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right"/>
    </xf>
    <xf numFmtId="0" fontId="4" fillId="2" borderId="1" xfId="2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" fontId="0" fillId="0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" fontId="4" fillId="0" borderId="1" xfId="2" applyNumberFormat="1" applyFont="1" applyFill="1" applyBorder="1" applyAlignment="1">
      <alignment vertical="center" wrapText="1"/>
    </xf>
    <xf numFmtId="0" fontId="8" fillId="2" borderId="0" xfId="4" applyFont="1" applyFill="1" applyBorder="1" applyAlignment="1">
      <alignment vertical="top" wrapText="1"/>
    </xf>
    <xf numFmtId="0" fontId="0" fillId="0" borderId="1" xfId="0" applyFill="1" applyBorder="1" applyAlignment="1">
      <alignment horizontal="right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0" fontId="3" fillId="0" borderId="0" xfId="0" applyFont="1"/>
    <xf numFmtId="0" fontId="3" fillId="2" borderId="1" xfId="2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2" borderId="0" xfId="2" applyFont="1" applyFill="1" applyBorder="1" applyAlignment="1">
      <alignment vertical="center"/>
    </xf>
    <xf numFmtId="0" fontId="6" fillId="0" borderId="0" xfId="0" applyFont="1"/>
    <xf numFmtId="0" fontId="17" fillId="2" borderId="3" xfId="4" applyFont="1" applyFill="1" applyBorder="1" applyAlignment="1">
      <alignment horizontal="center" vertical="center" wrapText="1"/>
    </xf>
    <xf numFmtId="0" fontId="14" fillId="2" borderId="0" xfId="4" applyFont="1" applyFill="1" applyBorder="1"/>
    <xf numFmtId="0" fontId="3" fillId="2" borderId="0" xfId="4" applyFont="1" applyFill="1" applyBorder="1" applyAlignment="1">
      <alignment horizontal="right" vertical="center"/>
    </xf>
    <xf numFmtId="3" fontId="4" fillId="0" borderId="1" xfId="5" applyNumberFormat="1" applyFont="1" applyFill="1" applyBorder="1" applyAlignment="1">
      <alignment horizontal="right" vertical="center"/>
    </xf>
    <xf numFmtId="3" fontId="14" fillId="2" borderId="1" xfId="4" applyNumberFormat="1" applyFont="1" applyFill="1" applyBorder="1" applyAlignment="1">
      <alignment vertical="center"/>
    </xf>
    <xf numFmtId="0" fontId="14" fillId="2" borderId="1" xfId="4" applyFont="1" applyFill="1" applyBorder="1" applyAlignment="1">
      <alignment vertical="center"/>
    </xf>
    <xf numFmtId="0" fontId="16" fillId="0" borderId="0" xfId="1" applyFont="1"/>
    <xf numFmtId="0" fontId="14" fillId="0" borderId="0" xfId="1" applyFont="1"/>
    <xf numFmtId="3" fontId="4" fillId="0" borderId="1" xfId="3" applyNumberFormat="1" applyFont="1" applyFill="1" applyBorder="1" applyAlignment="1">
      <alignment horizontal="right" vertical="center"/>
    </xf>
    <xf numFmtId="3" fontId="14" fillId="2" borderId="1" xfId="1" applyNumberFormat="1" applyFont="1" applyFill="1" applyBorder="1" applyAlignment="1">
      <alignment vertical="center"/>
    </xf>
    <xf numFmtId="3" fontId="3" fillId="0" borderId="1" xfId="3" applyNumberFormat="1" applyFont="1" applyFill="1" applyBorder="1" applyAlignment="1">
      <alignment horizontal="right" vertical="center"/>
    </xf>
    <xf numFmtId="0" fontId="14" fillId="2" borderId="1" xfId="1" applyFont="1" applyFill="1" applyBorder="1" applyAlignment="1">
      <alignment vertical="center"/>
    </xf>
    <xf numFmtId="3" fontId="14" fillId="2" borderId="0" xfId="1" applyNumberFormat="1" applyFont="1" applyFill="1" applyBorder="1" applyAlignment="1">
      <alignment vertical="center"/>
    </xf>
    <xf numFmtId="3" fontId="3" fillId="0" borderId="0" xfId="3" applyNumberFormat="1" applyFont="1" applyFill="1" applyBorder="1" applyAlignment="1">
      <alignment horizontal="right" vertical="center"/>
    </xf>
    <xf numFmtId="3" fontId="4" fillId="0" borderId="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18" fillId="2" borderId="0" xfId="4" applyFont="1" applyFill="1"/>
    <xf numFmtId="0" fontId="18" fillId="2" borderId="0" xfId="4" applyFont="1" applyFill="1" applyAlignment="1">
      <alignment horizontal="right"/>
    </xf>
    <xf numFmtId="0" fontId="6" fillId="2" borderId="0" xfId="1" applyFont="1" applyFill="1"/>
    <xf numFmtId="0" fontId="12" fillId="2" borderId="0" xfId="1" applyFont="1" applyFill="1"/>
    <xf numFmtId="0" fontId="12" fillId="2" borderId="0" xfId="1" applyFont="1" applyFill="1" applyAlignment="1">
      <alignment horizontal="right"/>
    </xf>
    <xf numFmtId="0" fontId="12" fillId="0" borderId="0" xfId="1" applyFont="1"/>
    <xf numFmtId="0" fontId="6" fillId="2" borderId="0" xfId="2" applyFont="1" applyFill="1" applyBorder="1" applyAlignment="1">
      <alignment vertical="center" wrapText="1"/>
    </xf>
    <xf numFmtId="0" fontId="6" fillId="2" borderId="0" xfId="2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top" wrapText="1"/>
    </xf>
    <xf numFmtId="0" fontId="15" fillId="2" borderId="0" xfId="4" applyFont="1" applyFill="1" applyBorder="1" applyAlignment="1">
      <alignment horizontal="center" vertical="top" wrapText="1"/>
    </xf>
    <xf numFmtId="0" fontId="6" fillId="2" borderId="0" xfId="2" applyFont="1" applyFill="1" applyBorder="1" applyAlignment="1">
      <alignment horizontal="right" vertical="center" wrapText="1"/>
    </xf>
    <xf numFmtId="0" fontId="12" fillId="2" borderId="0" xfId="2" applyFont="1" applyFill="1" applyBorder="1" applyAlignment="1">
      <alignment horizontal="right" vertical="center" wrapText="1"/>
    </xf>
    <xf numFmtId="0" fontId="15" fillId="2" borderId="0" xfId="1" applyFont="1" applyFill="1" applyBorder="1" applyAlignment="1">
      <alignment horizontal="center" vertical="top" wrapText="1"/>
    </xf>
    <xf numFmtId="0" fontId="17" fillId="2" borderId="1" xfId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right" wrapText="1"/>
    </xf>
    <xf numFmtId="0" fontId="6" fillId="0" borderId="0" xfId="2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center" vertical="top" wrapText="1"/>
    </xf>
  </cellXfs>
  <cellStyles count="6">
    <cellStyle name="Comma" xfId="3" builtinId="3"/>
    <cellStyle name="Comma 2" xfId="5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2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D35"/>
  <sheetViews>
    <sheetView view="pageBreakPreview" zoomScaleSheetLayoutView="100" workbookViewId="0">
      <selection activeCell="D24" sqref="D24"/>
    </sheetView>
  </sheetViews>
  <sheetFormatPr defaultColWidth="9.1328125" defaultRowHeight="13" x14ac:dyDescent="0.6"/>
  <cols>
    <col min="1" max="1" width="53.86328125" style="1" customWidth="1"/>
    <col min="2" max="2" width="11.26953125" style="1" customWidth="1"/>
    <col min="3" max="3" width="10.1328125" style="1" customWidth="1"/>
    <col min="4" max="4" width="11.1328125" style="1" customWidth="1"/>
    <col min="5" max="16384" width="9.1328125" style="1"/>
  </cols>
  <sheetData>
    <row r="1" spans="1:4" ht="60" customHeight="1" x14ac:dyDescent="0.6">
      <c r="A1" s="67" t="s">
        <v>78</v>
      </c>
      <c r="B1" s="67"/>
      <c r="C1" s="67"/>
      <c r="D1" s="67"/>
    </row>
    <row r="2" spans="1:4" s="12" customFormat="1" ht="13.15" customHeight="1" x14ac:dyDescent="0.55000000000000004">
      <c r="A2" s="12" t="s">
        <v>75</v>
      </c>
    </row>
    <row r="3" spans="1:4" ht="25.5" customHeight="1" x14ac:dyDescent="0.6">
      <c r="A3" s="2" t="s">
        <v>0</v>
      </c>
      <c r="B3" s="2" t="s">
        <v>40</v>
      </c>
      <c r="C3" s="2" t="s">
        <v>48</v>
      </c>
      <c r="D3" s="2" t="s">
        <v>49</v>
      </c>
    </row>
    <row r="4" spans="1:4" ht="25.5" customHeight="1" x14ac:dyDescent="0.6">
      <c r="A4" s="3" t="s">
        <v>2</v>
      </c>
      <c r="B4" s="23">
        <v>9</v>
      </c>
      <c r="C4" s="21">
        <v>9</v>
      </c>
      <c r="D4" s="21">
        <v>11</v>
      </c>
    </row>
    <row r="5" spans="1:4" ht="25.5" customHeight="1" x14ac:dyDescent="0.6">
      <c r="A5" s="3" t="s">
        <v>60</v>
      </c>
      <c r="B5" s="24">
        <v>836</v>
      </c>
      <c r="C5" s="22">
        <v>836</v>
      </c>
      <c r="D5" s="22">
        <v>851</v>
      </c>
    </row>
    <row r="6" spans="1:4" ht="25.5" customHeight="1" x14ac:dyDescent="0.6">
      <c r="A6" s="3" t="s">
        <v>4</v>
      </c>
      <c r="B6" s="23">
        <v>53</v>
      </c>
      <c r="C6" s="21">
        <v>43</v>
      </c>
      <c r="D6" s="21">
        <v>43</v>
      </c>
    </row>
    <row r="7" spans="1:4" ht="25.5" customHeight="1" x14ac:dyDescent="0.6">
      <c r="A7" s="3" t="s">
        <v>1</v>
      </c>
      <c r="B7" s="23">
        <v>5</v>
      </c>
      <c r="C7" s="21">
        <v>5</v>
      </c>
      <c r="D7" s="21">
        <v>8</v>
      </c>
    </row>
    <row r="8" spans="1:4" ht="25.5" customHeight="1" x14ac:dyDescent="0.6">
      <c r="A8" s="3" t="s">
        <v>3</v>
      </c>
      <c r="B8" s="23">
        <v>6</v>
      </c>
      <c r="C8" s="21">
        <v>9</v>
      </c>
      <c r="D8" s="21">
        <v>0</v>
      </c>
    </row>
    <row r="9" spans="1:4" ht="12.75" customHeight="1" x14ac:dyDescent="0.6">
      <c r="A9" s="25"/>
      <c r="B9" s="33"/>
      <c r="C9" s="34"/>
      <c r="D9" s="34"/>
    </row>
    <row r="10" spans="1:4" s="12" customFormat="1" ht="12" x14ac:dyDescent="0.55000000000000004">
      <c r="A10" s="57" t="s">
        <v>77</v>
      </c>
    </row>
    <row r="11" spans="1:4" s="12" customFormat="1" ht="12" x14ac:dyDescent="0.6">
      <c r="C11" s="58"/>
      <c r="D11" s="9" t="s">
        <v>8</v>
      </c>
    </row>
    <row r="12" spans="1:4" ht="60" customHeight="1" x14ac:dyDescent="0.6">
      <c r="A12" s="67" t="s">
        <v>7</v>
      </c>
      <c r="B12" s="67"/>
      <c r="C12" s="67"/>
      <c r="D12" s="67"/>
    </row>
    <row r="13" spans="1:4" s="12" customFormat="1" ht="13.15" customHeight="1" x14ac:dyDescent="0.55000000000000004">
      <c r="A13" s="12" t="s">
        <v>76</v>
      </c>
      <c r="B13" s="8"/>
    </row>
    <row r="14" spans="1:4" ht="25.5" customHeight="1" x14ac:dyDescent="0.6">
      <c r="A14" s="2" t="s">
        <v>0</v>
      </c>
      <c r="B14" s="2" t="s">
        <v>40</v>
      </c>
      <c r="C14" s="2" t="s">
        <v>48</v>
      </c>
      <c r="D14" s="2" t="s">
        <v>49</v>
      </c>
    </row>
    <row r="15" spans="1:4" s="6" customFormat="1" ht="25.5" customHeight="1" x14ac:dyDescent="0.6">
      <c r="A15" s="4" t="s">
        <v>51</v>
      </c>
      <c r="B15" s="5">
        <v>1</v>
      </c>
      <c r="C15" s="5">
        <v>1</v>
      </c>
      <c r="D15" s="5">
        <v>1</v>
      </c>
    </row>
    <row r="16" spans="1:4" s="6" customFormat="1" ht="25.5" customHeight="1" x14ac:dyDescent="0.6">
      <c r="A16" s="4" t="s">
        <v>5</v>
      </c>
      <c r="B16" s="5">
        <v>8</v>
      </c>
      <c r="C16" s="10">
        <v>5</v>
      </c>
      <c r="D16" s="5">
        <v>5</v>
      </c>
    </row>
    <row r="17" spans="1:4" s="6" customFormat="1" ht="25.5" customHeight="1" x14ac:dyDescent="0.6">
      <c r="A17" s="4" t="s">
        <v>52</v>
      </c>
      <c r="B17" s="5">
        <v>10</v>
      </c>
      <c r="C17" s="10">
        <v>10</v>
      </c>
      <c r="D17" s="5">
        <v>11</v>
      </c>
    </row>
    <row r="18" spans="1:4" s="6" customFormat="1" ht="25.5" customHeight="1" x14ac:dyDescent="0.6">
      <c r="A18" s="4" t="s">
        <v>53</v>
      </c>
      <c r="B18" s="5">
        <v>4</v>
      </c>
      <c r="C18" s="10">
        <v>4</v>
      </c>
      <c r="D18" s="5">
        <v>2</v>
      </c>
    </row>
    <row r="19" spans="1:4" s="6" customFormat="1" ht="25.5" customHeight="1" x14ac:dyDescent="0.6">
      <c r="A19" s="4" t="s">
        <v>54</v>
      </c>
      <c r="B19" s="5">
        <v>290</v>
      </c>
      <c r="C19" s="10">
        <v>250</v>
      </c>
      <c r="D19" s="5">
        <v>126</v>
      </c>
    </row>
    <row r="20" spans="1:4" s="6" customFormat="1" ht="25.5" customHeight="1" x14ac:dyDescent="0.6">
      <c r="A20" s="4" t="s">
        <v>55</v>
      </c>
      <c r="B20" s="5">
        <v>18</v>
      </c>
      <c r="C20" s="10">
        <v>18</v>
      </c>
      <c r="D20" s="5">
        <v>18</v>
      </c>
    </row>
    <row r="21" spans="1:4" s="6" customFormat="1" ht="25.5" customHeight="1" x14ac:dyDescent="0.6">
      <c r="A21" s="4" t="s">
        <v>6</v>
      </c>
      <c r="B21" s="5">
        <v>8</v>
      </c>
      <c r="C21" s="10">
        <v>8</v>
      </c>
      <c r="D21" s="5">
        <v>9</v>
      </c>
    </row>
    <row r="22" spans="1:4" s="6" customFormat="1" ht="25.5" customHeight="1" x14ac:dyDescent="0.6">
      <c r="A22" s="4" t="s">
        <v>61</v>
      </c>
      <c r="B22" s="5" t="s">
        <v>50</v>
      </c>
      <c r="C22" s="28" t="s">
        <v>50</v>
      </c>
      <c r="D22" s="5">
        <v>9</v>
      </c>
    </row>
    <row r="23" spans="1:4" s="6" customFormat="1" ht="13.15" customHeight="1" x14ac:dyDescent="0.6">
      <c r="B23" s="7"/>
      <c r="C23" s="7"/>
      <c r="D23" s="7"/>
    </row>
    <row r="24" spans="1:4" s="6" customFormat="1" ht="13.15" customHeight="1" x14ac:dyDescent="0.6">
      <c r="B24" s="9"/>
      <c r="C24" s="8"/>
      <c r="D24" s="9" t="s">
        <v>9</v>
      </c>
    </row>
    <row r="25" spans="1:4" s="6" customFormat="1" x14ac:dyDescent="0.6"/>
    <row r="26" spans="1:4" s="6" customFormat="1" x14ac:dyDescent="0.6"/>
    <row r="27" spans="1:4" s="6" customFormat="1" x14ac:dyDescent="0.6"/>
    <row r="28" spans="1:4" s="6" customFormat="1" x14ac:dyDescent="0.6"/>
    <row r="29" spans="1:4" s="6" customFormat="1" x14ac:dyDescent="0.6"/>
    <row r="30" spans="1:4" s="6" customFormat="1" x14ac:dyDescent="0.6"/>
    <row r="31" spans="1:4" s="6" customFormat="1" x14ac:dyDescent="0.6"/>
    <row r="32" spans="1:4" s="6" customFormat="1" x14ac:dyDescent="0.6"/>
    <row r="33" s="6" customFormat="1" x14ac:dyDescent="0.6"/>
    <row r="34" s="6" customFormat="1" x14ac:dyDescent="0.6"/>
    <row r="35" s="6" customFormat="1" x14ac:dyDescent="0.6"/>
  </sheetData>
  <mergeCells count="2">
    <mergeCell ref="A1:D1"/>
    <mergeCell ref="A12:D12"/>
  </mergeCells>
  <printOptions horizontalCentered="1"/>
  <pageMargins left="0.74803149606299213" right="0.74803149606299213" top="0.98425196850393704" bottom="0.98425196850393704" header="0.51181102362204722" footer="0.51181102362204722"/>
  <pageSetup paperSize="9" firstPageNumber="204" orientation="portrait" useFirstPageNumber="1" r:id="rId1"/>
  <headerFooter alignWithMargins="0">
    <oddHeader>&amp;C&amp;P</oddHeader>
  </headerFooter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I39"/>
  <sheetViews>
    <sheetView tabSelected="1" view="pageBreakPreview" zoomScaleNormal="100" zoomScaleSheetLayoutView="100" workbookViewId="0">
      <selection activeCell="D38" sqref="D38"/>
    </sheetView>
  </sheetViews>
  <sheetFormatPr defaultRowHeight="13" x14ac:dyDescent="0.6"/>
  <cols>
    <col min="1" max="1" width="20.1328125" customWidth="1"/>
    <col min="2" max="4" width="23.7265625" customWidth="1"/>
    <col min="5" max="9" width="11.40625" customWidth="1"/>
  </cols>
  <sheetData>
    <row r="1" spans="1:9" ht="60" customHeight="1" x14ac:dyDescent="0.6">
      <c r="A1" s="68" t="s">
        <v>56</v>
      </c>
      <c r="B1" s="68"/>
      <c r="C1" s="68"/>
      <c r="D1" s="68"/>
      <c r="E1" s="27"/>
      <c r="F1" s="27"/>
      <c r="G1" s="27"/>
      <c r="H1" s="27"/>
      <c r="I1" s="27"/>
    </row>
    <row r="2" spans="1:9" s="39" customFormat="1" ht="12.75" customHeight="1" x14ac:dyDescent="0.65">
      <c r="A2" s="11" t="s">
        <v>65</v>
      </c>
      <c r="B2" s="59"/>
      <c r="C2" s="59"/>
      <c r="D2" s="60" t="s">
        <v>57</v>
      </c>
      <c r="E2" s="59"/>
      <c r="F2" s="59"/>
      <c r="G2" s="59"/>
      <c r="H2" s="59"/>
    </row>
    <row r="3" spans="1:9" s="35" customFormat="1" ht="25.5" customHeight="1" x14ac:dyDescent="0.6">
      <c r="A3" s="30" t="s">
        <v>11</v>
      </c>
      <c r="B3" s="40" t="s">
        <v>70</v>
      </c>
      <c r="C3" s="40" t="s">
        <v>58</v>
      </c>
      <c r="D3" s="40" t="s">
        <v>59</v>
      </c>
      <c r="E3" s="41"/>
      <c r="F3" s="41"/>
      <c r="G3" s="41"/>
      <c r="H3" s="41"/>
      <c r="I3" s="42"/>
    </row>
    <row r="4" spans="1:9" s="35" customFormat="1" ht="17.45" customHeight="1" x14ac:dyDescent="0.6">
      <c r="A4" s="18" t="s">
        <v>13</v>
      </c>
      <c r="B4" s="43">
        <f t="shared" ref="B4:D4" si="0">SUM(B5:B36)</f>
        <v>4396</v>
      </c>
      <c r="C4" s="43">
        <f t="shared" si="0"/>
        <v>4352</v>
      </c>
      <c r="D4" s="43">
        <f t="shared" si="0"/>
        <v>44</v>
      </c>
    </row>
    <row r="5" spans="1:9" s="35" customFormat="1" ht="17.45" customHeight="1" x14ac:dyDescent="0.6">
      <c r="A5" s="36" t="s">
        <v>14</v>
      </c>
      <c r="B5" s="44">
        <v>194</v>
      </c>
      <c r="C5" s="44">
        <v>194</v>
      </c>
      <c r="D5" s="37" t="s">
        <v>50</v>
      </c>
    </row>
    <row r="6" spans="1:9" s="35" customFormat="1" ht="17.45" customHeight="1" x14ac:dyDescent="0.6">
      <c r="A6" s="19" t="s">
        <v>41</v>
      </c>
      <c r="B6" s="24">
        <v>94</v>
      </c>
      <c r="C6" s="24">
        <v>94</v>
      </c>
      <c r="D6" s="37" t="s">
        <v>50</v>
      </c>
    </row>
    <row r="7" spans="1:9" s="35" customFormat="1" ht="17.45" customHeight="1" x14ac:dyDescent="0.6">
      <c r="A7" s="36" t="s">
        <v>15</v>
      </c>
      <c r="B7" s="44">
        <v>141</v>
      </c>
      <c r="C7" s="44">
        <v>141</v>
      </c>
      <c r="D7" s="37" t="s">
        <v>50</v>
      </c>
    </row>
    <row r="8" spans="1:9" s="35" customFormat="1" ht="17.45" customHeight="1" x14ac:dyDescent="0.6">
      <c r="A8" s="36" t="s">
        <v>16</v>
      </c>
      <c r="B8" s="44">
        <v>103</v>
      </c>
      <c r="C8" s="44">
        <v>94</v>
      </c>
      <c r="D8" s="24">
        <v>9</v>
      </c>
    </row>
    <row r="9" spans="1:9" s="35" customFormat="1" ht="17.45" customHeight="1" x14ac:dyDescent="0.6">
      <c r="A9" s="36" t="s">
        <v>17</v>
      </c>
      <c r="B9" s="44">
        <v>63</v>
      </c>
      <c r="C9" s="44">
        <v>63</v>
      </c>
      <c r="D9" s="37" t="s">
        <v>50</v>
      </c>
    </row>
    <row r="10" spans="1:9" s="35" customFormat="1" ht="17.45" customHeight="1" x14ac:dyDescent="0.6">
      <c r="A10" s="36" t="s">
        <v>18</v>
      </c>
      <c r="B10" s="44">
        <v>268</v>
      </c>
      <c r="C10" s="44">
        <v>268</v>
      </c>
      <c r="D10" s="37" t="s">
        <v>50</v>
      </c>
    </row>
    <row r="11" spans="1:9" s="35" customFormat="1" ht="17.45" customHeight="1" x14ac:dyDescent="0.6">
      <c r="A11" s="36" t="s">
        <v>19</v>
      </c>
      <c r="B11" s="44">
        <v>92</v>
      </c>
      <c r="C11" s="44">
        <v>92</v>
      </c>
      <c r="D11" s="37" t="s">
        <v>50</v>
      </c>
    </row>
    <row r="12" spans="1:9" s="35" customFormat="1" ht="17.45" customHeight="1" x14ac:dyDescent="0.6">
      <c r="A12" s="36" t="s">
        <v>20</v>
      </c>
      <c r="B12" s="44">
        <v>187</v>
      </c>
      <c r="C12" s="44">
        <v>187</v>
      </c>
      <c r="D12" s="37" t="s">
        <v>50</v>
      </c>
    </row>
    <row r="13" spans="1:9" s="35" customFormat="1" ht="17.45" customHeight="1" x14ac:dyDescent="0.6">
      <c r="A13" s="45" t="s">
        <v>21</v>
      </c>
      <c r="B13" s="44">
        <v>154</v>
      </c>
      <c r="C13" s="44">
        <v>154</v>
      </c>
      <c r="D13" s="37" t="s">
        <v>50</v>
      </c>
    </row>
    <row r="14" spans="1:9" s="35" customFormat="1" ht="17.45" customHeight="1" x14ac:dyDescent="0.6">
      <c r="A14" s="45" t="s">
        <v>22</v>
      </c>
      <c r="B14" s="44">
        <v>122</v>
      </c>
      <c r="C14" s="44">
        <v>122</v>
      </c>
      <c r="D14" s="37" t="s">
        <v>50</v>
      </c>
    </row>
    <row r="15" spans="1:9" s="35" customFormat="1" ht="17.45" customHeight="1" x14ac:dyDescent="0.6">
      <c r="A15" s="36" t="s">
        <v>23</v>
      </c>
      <c r="B15" s="44">
        <v>85</v>
      </c>
      <c r="C15" s="44">
        <v>85</v>
      </c>
      <c r="D15" s="37" t="s">
        <v>50</v>
      </c>
    </row>
    <row r="16" spans="1:9" s="35" customFormat="1" ht="17.45" customHeight="1" x14ac:dyDescent="0.6">
      <c r="A16" s="36" t="s">
        <v>24</v>
      </c>
      <c r="B16" s="44">
        <v>142</v>
      </c>
      <c r="C16" s="44">
        <v>142</v>
      </c>
      <c r="D16" s="37" t="s">
        <v>50</v>
      </c>
    </row>
    <row r="17" spans="1:4" s="35" customFormat="1" ht="17.45" customHeight="1" x14ac:dyDescent="0.6">
      <c r="A17" s="36" t="s">
        <v>25</v>
      </c>
      <c r="B17" s="44">
        <v>128</v>
      </c>
      <c r="C17" s="44">
        <v>128</v>
      </c>
      <c r="D17" s="37" t="s">
        <v>50</v>
      </c>
    </row>
    <row r="18" spans="1:4" s="35" customFormat="1" ht="17.45" customHeight="1" x14ac:dyDescent="0.6">
      <c r="A18" s="19" t="s">
        <v>42</v>
      </c>
      <c r="B18" s="24">
        <v>86</v>
      </c>
      <c r="C18" s="24">
        <v>86</v>
      </c>
      <c r="D18" s="37" t="s">
        <v>50</v>
      </c>
    </row>
    <row r="19" spans="1:4" s="35" customFormat="1" ht="17.45" customHeight="1" x14ac:dyDescent="0.6">
      <c r="A19" s="36" t="s">
        <v>26</v>
      </c>
      <c r="B19" s="44">
        <v>177</v>
      </c>
      <c r="C19" s="44">
        <v>177</v>
      </c>
      <c r="D19" s="37" t="s">
        <v>50</v>
      </c>
    </row>
    <row r="20" spans="1:4" s="35" customFormat="1" ht="17.45" customHeight="1" x14ac:dyDescent="0.6">
      <c r="A20" s="36" t="s">
        <v>27</v>
      </c>
      <c r="B20" s="44">
        <v>201</v>
      </c>
      <c r="C20" s="44">
        <v>185</v>
      </c>
      <c r="D20" s="24">
        <v>16</v>
      </c>
    </row>
    <row r="21" spans="1:4" s="35" customFormat="1" ht="17.45" customHeight="1" x14ac:dyDescent="0.6">
      <c r="A21" s="19" t="s">
        <v>43</v>
      </c>
      <c r="B21" s="24">
        <v>71</v>
      </c>
      <c r="C21" s="24">
        <v>71</v>
      </c>
      <c r="D21" s="37" t="s">
        <v>50</v>
      </c>
    </row>
    <row r="22" spans="1:4" s="35" customFormat="1" ht="17.45" customHeight="1" x14ac:dyDescent="0.6">
      <c r="A22" s="36" t="s">
        <v>28</v>
      </c>
      <c r="B22" s="44">
        <v>109</v>
      </c>
      <c r="C22" s="44">
        <v>109</v>
      </c>
      <c r="D22" s="37" t="s">
        <v>50</v>
      </c>
    </row>
    <row r="23" spans="1:4" s="35" customFormat="1" ht="17.45" customHeight="1" x14ac:dyDescent="0.6">
      <c r="A23" s="36" t="s">
        <v>29</v>
      </c>
      <c r="B23" s="44">
        <v>56</v>
      </c>
      <c r="C23" s="44">
        <v>56</v>
      </c>
      <c r="D23" s="37" t="s">
        <v>50</v>
      </c>
    </row>
    <row r="24" spans="1:4" s="35" customFormat="1" ht="17.45" customHeight="1" x14ac:dyDescent="0.6">
      <c r="A24" s="36" t="s">
        <v>30</v>
      </c>
      <c r="B24" s="44">
        <v>189</v>
      </c>
      <c r="C24" s="44">
        <v>189</v>
      </c>
      <c r="D24" s="37" t="s">
        <v>50</v>
      </c>
    </row>
    <row r="25" spans="1:4" s="35" customFormat="1" ht="17.45" customHeight="1" x14ac:dyDescent="0.6">
      <c r="A25" s="36" t="s">
        <v>31</v>
      </c>
      <c r="B25" s="44">
        <v>222</v>
      </c>
      <c r="C25" s="44">
        <v>222</v>
      </c>
      <c r="D25" s="37" t="s">
        <v>50</v>
      </c>
    </row>
    <row r="26" spans="1:4" s="35" customFormat="1" ht="17.45" customHeight="1" x14ac:dyDescent="0.6">
      <c r="A26" s="19" t="s">
        <v>44</v>
      </c>
      <c r="B26" s="24">
        <v>53</v>
      </c>
      <c r="C26" s="24">
        <v>53</v>
      </c>
      <c r="D26" s="37" t="s">
        <v>50</v>
      </c>
    </row>
    <row r="27" spans="1:4" s="35" customFormat="1" ht="17.45" customHeight="1" x14ac:dyDescent="0.6">
      <c r="A27" s="19" t="s">
        <v>46</v>
      </c>
      <c r="B27" s="24">
        <v>57</v>
      </c>
      <c r="C27" s="24">
        <v>57</v>
      </c>
      <c r="D27" s="37" t="s">
        <v>50</v>
      </c>
    </row>
    <row r="28" spans="1:4" s="35" customFormat="1" ht="17.45" customHeight="1" x14ac:dyDescent="0.6">
      <c r="A28" s="36" t="s">
        <v>32</v>
      </c>
      <c r="B28" s="44">
        <v>236</v>
      </c>
      <c r="C28" s="44">
        <v>236</v>
      </c>
      <c r="D28" s="37" t="s">
        <v>50</v>
      </c>
    </row>
    <row r="29" spans="1:4" s="35" customFormat="1" ht="17.45" customHeight="1" x14ac:dyDescent="0.6">
      <c r="A29" s="19" t="s">
        <v>45</v>
      </c>
      <c r="B29" s="24">
        <v>35</v>
      </c>
      <c r="C29" s="24">
        <v>35</v>
      </c>
      <c r="D29" s="37" t="s">
        <v>50</v>
      </c>
    </row>
    <row r="30" spans="1:4" s="35" customFormat="1" ht="17.45" customHeight="1" x14ac:dyDescent="0.6">
      <c r="A30" s="36" t="s">
        <v>33</v>
      </c>
      <c r="B30" s="44">
        <v>509</v>
      </c>
      <c r="C30" s="44">
        <v>490</v>
      </c>
      <c r="D30" s="24">
        <v>19</v>
      </c>
    </row>
    <row r="31" spans="1:4" s="35" customFormat="1" ht="17.45" customHeight="1" x14ac:dyDescent="0.6">
      <c r="A31" s="19" t="s">
        <v>47</v>
      </c>
      <c r="B31" s="24">
        <v>68</v>
      </c>
      <c r="C31" s="24">
        <v>68</v>
      </c>
      <c r="D31" s="37" t="s">
        <v>50</v>
      </c>
    </row>
    <row r="32" spans="1:4" s="35" customFormat="1" ht="17.45" customHeight="1" x14ac:dyDescent="0.6">
      <c r="A32" s="36" t="s">
        <v>34</v>
      </c>
      <c r="B32" s="44">
        <v>44</v>
      </c>
      <c r="C32" s="44">
        <v>44</v>
      </c>
      <c r="D32" s="37" t="s">
        <v>50</v>
      </c>
    </row>
    <row r="33" spans="1:4" s="35" customFormat="1" ht="17.45" customHeight="1" x14ac:dyDescent="0.6">
      <c r="A33" s="36" t="s">
        <v>35</v>
      </c>
      <c r="B33" s="44">
        <v>191</v>
      </c>
      <c r="C33" s="44">
        <v>191</v>
      </c>
      <c r="D33" s="37" t="s">
        <v>50</v>
      </c>
    </row>
    <row r="34" spans="1:4" s="35" customFormat="1" ht="17.45" customHeight="1" x14ac:dyDescent="0.6">
      <c r="A34" s="36" t="s">
        <v>36</v>
      </c>
      <c r="B34" s="44">
        <v>192</v>
      </c>
      <c r="C34" s="44">
        <v>192</v>
      </c>
      <c r="D34" s="37" t="s">
        <v>50</v>
      </c>
    </row>
    <row r="35" spans="1:4" s="35" customFormat="1" ht="17.45" customHeight="1" x14ac:dyDescent="0.6">
      <c r="A35" s="36" t="s">
        <v>37</v>
      </c>
      <c r="B35" s="44">
        <v>62</v>
      </c>
      <c r="C35" s="44">
        <v>62</v>
      </c>
      <c r="D35" s="37" t="s">
        <v>50</v>
      </c>
    </row>
    <row r="36" spans="1:4" s="35" customFormat="1" ht="17.45" customHeight="1" x14ac:dyDescent="0.6">
      <c r="A36" s="36" t="s">
        <v>38</v>
      </c>
      <c r="B36" s="44">
        <v>65</v>
      </c>
      <c r="C36" s="44">
        <v>65</v>
      </c>
      <c r="D36" s="37" t="s">
        <v>50</v>
      </c>
    </row>
    <row r="37" spans="1:4" s="35" customFormat="1" x14ac:dyDescent="0.6">
      <c r="A37" s="38"/>
      <c r="B37" s="41"/>
      <c r="C37" s="41"/>
      <c r="D37" s="41"/>
    </row>
    <row r="38" spans="1:4" s="39" customFormat="1" ht="12.75" customHeight="1" x14ac:dyDescent="0.55000000000000004">
      <c r="B38" s="65"/>
      <c r="C38" s="65"/>
      <c r="D38" s="66" t="s">
        <v>71</v>
      </c>
    </row>
    <row r="39" spans="1:4" s="35" customFormat="1" x14ac:dyDescent="0.6"/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D40"/>
  <sheetViews>
    <sheetView view="pageBreakPreview" zoomScaleNormal="100" zoomScaleSheetLayoutView="100" workbookViewId="0">
      <selection activeCell="D24" sqref="D24"/>
    </sheetView>
  </sheetViews>
  <sheetFormatPr defaultColWidth="9.1328125" defaultRowHeight="14.75" x14ac:dyDescent="0.75"/>
  <cols>
    <col min="1" max="4" width="21.7265625" style="13" customWidth="1"/>
    <col min="5" max="16384" width="9.1328125" style="13"/>
  </cols>
  <sheetData>
    <row r="1" spans="1:4" s="46" customFormat="1" ht="60" customHeight="1" x14ac:dyDescent="0.65">
      <c r="A1" s="71" t="s">
        <v>62</v>
      </c>
      <c r="B1" s="71"/>
      <c r="C1" s="71"/>
      <c r="D1" s="71"/>
    </row>
    <row r="2" spans="1:4" s="64" customFormat="1" ht="18.75" customHeight="1" x14ac:dyDescent="0.55000000000000004">
      <c r="A2" s="61" t="s">
        <v>66</v>
      </c>
      <c r="B2" s="62"/>
      <c r="C2" s="62"/>
      <c r="D2" s="63" t="s">
        <v>10</v>
      </c>
    </row>
    <row r="3" spans="1:4" s="47" customFormat="1" ht="12.75" customHeight="1" x14ac:dyDescent="0.6">
      <c r="A3" s="73" t="s">
        <v>11</v>
      </c>
      <c r="B3" s="72" t="s">
        <v>63</v>
      </c>
      <c r="C3" s="72" t="s">
        <v>64</v>
      </c>
      <c r="D3" s="75" t="s">
        <v>12</v>
      </c>
    </row>
    <row r="4" spans="1:4" s="47" customFormat="1" ht="17.25" customHeight="1" x14ac:dyDescent="0.6">
      <c r="A4" s="74"/>
      <c r="B4" s="72"/>
      <c r="C4" s="72"/>
      <c r="D4" s="76"/>
    </row>
    <row r="5" spans="1:4" s="47" customFormat="1" ht="25.5" customHeight="1" x14ac:dyDescent="0.6">
      <c r="A5" s="18" t="s">
        <v>72</v>
      </c>
      <c r="B5" s="48">
        <f t="shared" ref="B5:C5" si="0">SUM(B6:B37)</f>
        <v>1200000000</v>
      </c>
      <c r="C5" s="48">
        <f t="shared" si="0"/>
        <v>41600000</v>
      </c>
      <c r="D5" s="48">
        <f>SUM(B5:C5)</f>
        <v>1241600000</v>
      </c>
    </row>
    <row r="6" spans="1:4" s="47" customFormat="1" ht="18" customHeight="1" x14ac:dyDescent="0.6">
      <c r="A6" s="36" t="s">
        <v>14</v>
      </c>
      <c r="B6" s="49">
        <v>50544000</v>
      </c>
      <c r="C6" s="49">
        <v>1752000</v>
      </c>
      <c r="D6" s="50">
        <f t="shared" ref="D6:D37" si="1">SUM(B6:C6)</f>
        <v>52296000</v>
      </c>
    </row>
    <row r="7" spans="1:4" s="47" customFormat="1" ht="18" customHeight="1" x14ac:dyDescent="0.6">
      <c r="A7" s="19" t="s">
        <v>41</v>
      </c>
      <c r="B7" s="24">
        <v>34152000</v>
      </c>
      <c r="C7" s="24">
        <v>1182000</v>
      </c>
      <c r="D7" s="50">
        <f t="shared" si="1"/>
        <v>35334000</v>
      </c>
    </row>
    <row r="8" spans="1:4" s="47" customFormat="1" ht="18" customHeight="1" x14ac:dyDescent="0.6">
      <c r="A8" s="36" t="s">
        <v>15</v>
      </c>
      <c r="B8" s="49">
        <v>39888000</v>
      </c>
      <c r="C8" s="49">
        <v>1380000</v>
      </c>
      <c r="D8" s="50">
        <f t="shared" si="1"/>
        <v>41268000</v>
      </c>
    </row>
    <row r="9" spans="1:4" s="47" customFormat="1" ht="18" customHeight="1" x14ac:dyDescent="0.6">
      <c r="A9" s="36" t="s">
        <v>16</v>
      </c>
      <c r="B9" s="49">
        <v>17628000</v>
      </c>
      <c r="C9" s="49">
        <v>612000</v>
      </c>
      <c r="D9" s="50">
        <f t="shared" si="1"/>
        <v>18240000</v>
      </c>
    </row>
    <row r="10" spans="1:4" s="47" customFormat="1" ht="18" customHeight="1" x14ac:dyDescent="0.6">
      <c r="A10" s="36" t="s">
        <v>17</v>
      </c>
      <c r="B10" s="49">
        <v>29016000</v>
      </c>
      <c r="C10" s="49">
        <v>1002000</v>
      </c>
      <c r="D10" s="50">
        <f t="shared" si="1"/>
        <v>30018000</v>
      </c>
    </row>
    <row r="11" spans="1:4" s="47" customFormat="1" ht="18" customHeight="1" x14ac:dyDescent="0.6">
      <c r="A11" s="36" t="s">
        <v>18</v>
      </c>
      <c r="B11" s="49">
        <v>58608000</v>
      </c>
      <c r="C11" s="49">
        <v>2034000</v>
      </c>
      <c r="D11" s="50">
        <f t="shared" si="1"/>
        <v>60642000</v>
      </c>
    </row>
    <row r="12" spans="1:4" s="47" customFormat="1" ht="18" customHeight="1" x14ac:dyDescent="0.6">
      <c r="A12" s="36" t="s">
        <v>19</v>
      </c>
      <c r="B12" s="49">
        <v>18276000</v>
      </c>
      <c r="C12" s="49">
        <v>636000</v>
      </c>
      <c r="D12" s="50">
        <f t="shared" si="1"/>
        <v>18912000</v>
      </c>
    </row>
    <row r="13" spans="1:4" s="47" customFormat="1" ht="18" customHeight="1" x14ac:dyDescent="0.6">
      <c r="A13" s="36" t="s">
        <v>20</v>
      </c>
      <c r="B13" s="49">
        <v>51156000</v>
      </c>
      <c r="C13" s="49">
        <v>1776000</v>
      </c>
      <c r="D13" s="50">
        <f t="shared" si="1"/>
        <v>52932000</v>
      </c>
    </row>
    <row r="14" spans="1:4" s="47" customFormat="1" ht="18" customHeight="1" x14ac:dyDescent="0.6">
      <c r="A14" s="51" t="s">
        <v>21</v>
      </c>
      <c r="B14" s="49">
        <v>44592000</v>
      </c>
      <c r="C14" s="49">
        <v>1548000</v>
      </c>
      <c r="D14" s="50">
        <f t="shared" si="1"/>
        <v>46140000</v>
      </c>
    </row>
    <row r="15" spans="1:4" s="47" customFormat="1" ht="18" customHeight="1" x14ac:dyDescent="0.6">
      <c r="A15" s="51" t="s">
        <v>22</v>
      </c>
      <c r="B15" s="49">
        <v>29628000</v>
      </c>
      <c r="C15" s="49">
        <v>1026000</v>
      </c>
      <c r="D15" s="50">
        <f t="shared" si="1"/>
        <v>30654000</v>
      </c>
    </row>
    <row r="16" spans="1:4" s="47" customFormat="1" ht="18" customHeight="1" x14ac:dyDescent="0.6">
      <c r="A16" s="36" t="s">
        <v>23</v>
      </c>
      <c r="B16" s="49">
        <v>18060000</v>
      </c>
      <c r="C16" s="49">
        <v>624000</v>
      </c>
      <c r="D16" s="50">
        <f t="shared" si="1"/>
        <v>18684000</v>
      </c>
    </row>
    <row r="17" spans="1:4" s="47" customFormat="1" ht="18" customHeight="1" x14ac:dyDescent="0.6">
      <c r="A17" s="36" t="s">
        <v>24</v>
      </c>
      <c r="B17" s="49">
        <v>39708000</v>
      </c>
      <c r="C17" s="49">
        <v>1374000</v>
      </c>
      <c r="D17" s="50">
        <f t="shared" si="1"/>
        <v>41082000</v>
      </c>
    </row>
    <row r="18" spans="1:4" s="47" customFormat="1" ht="18" customHeight="1" x14ac:dyDescent="0.6">
      <c r="A18" s="36" t="s">
        <v>25</v>
      </c>
      <c r="B18" s="49">
        <v>24756000</v>
      </c>
      <c r="C18" s="49">
        <v>858000</v>
      </c>
      <c r="D18" s="50">
        <f t="shared" si="1"/>
        <v>25614000</v>
      </c>
    </row>
    <row r="19" spans="1:4" s="47" customFormat="1" ht="18" customHeight="1" x14ac:dyDescent="0.6">
      <c r="A19" s="19" t="s">
        <v>42</v>
      </c>
      <c r="B19" s="24">
        <v>31368000</v>
      </c>
      <c r="C19" s="24">
        <v>1086000</v>
      </c>
      <c r="D19" s="50">
        <f t="shared" si="1"/>
        <v>32454000</v>
      </c>
    </row>
    <row r="20" spans="1:4" s="47" customFormat="1" ht="18" customHeight="1" x14ac:dyDescent="0.6">
      <c r="A20" s="36" t="s">
        <v>26</v>
      </c>
      <c r="B20" s="49">
        <v>37320000</v>
      </c>
      <c r="C20" s="49">
        <v>1296000</v>
      </c>
      <c r="D20" s="50">
        <f t="shared" si="1"/>
        <v>38616000</v>
      </c>
    </row>
    <row r="21" spans="1:4" s="47" customFormat="1" ht="18" customHeight="1" x14ac:dyDescent="0.6">
      <c r="A21" s="36" t="s">
        <v>27</v>
      </c>
      <c r="B21" s="49">
        <v>27096000</v>
      </c>
      <c r="C21" s="49">
        <v>942000</v>
      </c>
      <c r="D21" s="50">
        <f t="shared" si="1"/>
        <v>28038000</v>
      </c>
    </row>
    <row r="22" spans="1:4" s="47" customFormat="1" ht="18" customHeight="1" x14ac:dyDescent="0.6">
      <c r="A22" s="19" t="s">
        <v>43</v>
      </c>
      <c r="B22" s="24">
        <v>25716000</v>
      </c>
      <c r="C22" s="24">
        <v>888000</v>
      </c>
      <c r="D22" s="50">
        <f t="shared" si="1"/>
        <v>26604000</v>
      </c>
    </row>
    <row r="23" spans="1:4" s="47" customFormat="1" ht="18" customHeight="1" x14ac:dyDescent="0.6">
      <c r="A23" s="36" t="s">
        <v>28</v>
      </c>
      <c r="B23" s="49">
        <v>28536000</v>
      </c>
      <c r="C23" s="49">
        <v>990000</v>
      </c>
      <c r="D23" s="50">
        <f t="shared" si="1"/>
        <v>29526000</v>
      </c>
    </row>
    <row r="24" spans="1:4" s="47" customFormat="1" ht="18" customHeight="1" x14ac:dyDescent="0.6">
      <c r="A24" s="36" t="s">
        <v>29</v>
      </c>
      <c r="B24" s="49">
        <v>25968000</v>
      </c>
      <c r="C24" s="49">
        <v>900000</v>
      </c>
      <c r="D24" s="50">
        <f t="shared" si="1"/>
        <v>26868000</v>
      </c>
    </row>
    <row r="25" spans="1:4" s="47" customFormat="1" ht="18" customHeight="1" x14ac:dyDescent="0.6">
      <c r="A25" s="36" t="s">
        <v>30</v>
      </c>
      <c r="B25" s="49">
        <v>56112000</v>
      </c>
      <c r="C25" s="49">
        <v>1944000</v>
      </c>
      <c r="D25" s="50">
        <f t="shared" si="1"/>
        <v>58056000</v>
      </c>
    </row>
    <row r="26" spans="1:4" s="47" customFormat="1" ht="18" customHeight="1" x14ac:dyDescent="0.6">
      <c r="A26" s="36" t="s">
        <v>31</v>
      </c>
      <c r="B26" s="49">
        <v>83748000</v>
      </c>
      <c r="C26" s="49">
        <v>2904000</v>
      </c>
      <c r="D26" s="50">
        <f t="shared" si="1"/>
        <v>86652000</v>
      </c>
    </row>
    <row r="27" spans="1:4" s="47" customFormat="1" ht="18" customHeight="1" x14ac:dyDescent="0.6">
      <c r="A27" s="19" t="s">
        <v>44</v>
      </c>
      <c r="B27" s="24">
        <v>19212000</v>
      </c>
      <c r="C27" s="24">
        <v>666000</v>
      </c>
      <c r="D27" s="50">
        <f t="shared" si="1"/>
        <v>19878000</v>
      </c>
    </row>
    <row r="28" spans="1:4" s="47" customFormat="1" ht="18" customHeight="1" x14ac:dyDescent="0.6">
      <c r="A28" s="19" t="s">
        <v>46</v>
      </c>
      <c r="B28" s="24">
        <v>20796000</v>
      </c>
      <c r="C28" s="24">
        <v>720000</v>
      </c>
      <c r="D28" s="50">
        <f t="shared" si="1"/>
        <v>21516000</v>
      </c>
    </row>
    <row r="29" spans="1:4" s="47" customFormat="1" ht="18" customHeight="1" x14ac:dyDescent="0.6">
      <c r="A29" s="36" t="s">
        <v>32</v>
      </c>
      <c r="B29" s="49">
        <v>50148000</v>
      </c>
      <c r="C29" s="49">
        <v>1740000</v>
      </c>
      <c r="D29" s="50">
        <f t="shared" si="1"/>
        <v>51888000</v>
      </c>
    </row>
    <row r="30" spans="1:4" s="47" customFormat="1" ht="18" customHeight="1" x14ac:dyDescent="0.6">
      <c r="A30" s="19" t="s">
        <v>45</v>
      </c>
      <c r="B30" s="24">
        <v>13080000</v>
      </c>
      <c r="C30" s="24">
        <v>450000</v>
      </c>
      <c r="D30" s="50">
        <f t="shared" si="1"/>
        <v>13530000</v>
      </c>
    </row>
    <row r="31" spans="1:4" s="47" customFormat="1" ht="18" customHeight="1" x14ac:dyDescent="0.6">
      <c r="A31" s="36" t="s">
        <v>33</v>
      </c>
      <c r="B31" s="49">
        <v>118932000</v>
      </c>
      <c r="C31" s="49">
        <v>4122000</v>
      </c>
      <c r="D31" s="50">
        <f t="shared" si="1"/>
        <v>123054000</v>
      </c>
    </row>
    <row r="32" spans="1:4" s="47" customFormat="1" ht="18" customHeight="1" x14ac:dyDescent="0.6">
      <c r="A32" s="19" t="s">
        <v>47</v>
      </c>
      <c r="B32" s="24">
        <v>24744000</v>
      </c>
      <c r="C32" s="24">
        <v>872000</v>
      </c>
      <c r="D32" s="50">
        <f t="shared" si="1"/>
        <v>25616000</v>
      </c>
    </row>
    <row r="33" spans="1:4" s="47" customFormat="1" ht="18" customHeight="1" x14ac:dyDescent="0.6">
      <c r="A33" s="36" t="s">
        <v>34</v>
      </c>
      <c r="B33" s="49">
        <v>24924000</v>
      </c>
      <c r="C33" s="49">
        <v>864000</v>
      </c>
      <c r="D33" s="50">
        <f t="shared" si="1"/>
        <v>25788000</v>
      </c>
    </row>
    <row r="34" spans="1:4" s="47" customFormat="1" ht="18" customHeight="1" x14ac:dyDescent="0.6">
      <c r="A34" s="36" t="s">
        <v>35</v>
      </c>
      <c r="B34" s="49">
        <v>58884000</v>
      </c>
      <c r="C34" s="49">
        <v>2040000</v>
      </c>
      <c r="D34" s="50">
        <f t="shared" si="1"/>
        <v>60924000</v>
      </c>
    </row>
    <row r="35" spans="1:4" s="47" customFormat="1" ht="18" customHeight="1" x14ac:dyDescent="0.6">
      <c r="A35" s="36" t="s">
        <v>36</v>
      </c>
      <c r="B35" s="49">
        <v>72144000</v>
      </c>
      <c r="C35" s="49">
        <v>2496000</v>
      </c>
      <c r="D35" s="50">
        <f t="shared" si="1"/>
        <v>74640000</v>
      </c>
    </row>
    <row r="36" spans="1:4" s="47" customFormat="1" ht="18" customHeight="1" x14ac:dyDescent="0.6">
      <c r="A36" s="36" t="s">
        <v>37</v>
      </c>
      <c r="B36" s="49">
        <v>15240000</v>
      </c>
      <c r="C36" s="49">
        <v>528000</v>
      </c>
      <c r="D36" s="50">
        <f t="shared" si="1"/>
        <v>15768000</v>
      </c>
    </row>
    <row r="37" spans="1:4" s="47" customFormat="1" ht="18" customHeight="1" x14ac:dyDescent="0.6">
      <c r="A37" s="36" t="s">
        <v>38</v>
      </c>
      <c r="B37" s="49">
        <v>10020000</v>
      </c>
      <c r="C37" s="49">
        <v>348000</v>
      </c>
      <c r="D37" s="50">
        <f t="shared" si="1"/>
        <v>10368000</v>
      </c>
    </row>
    <row r="38" spans="1:4" s="47" customFormat="1" ht="12.75" customHeight="1" x14ac:dyDescent="0.6">
      <c r="A38" s="38"/>
      <c r="B38" s="52"/>
      <c r="C38" s="52"/>
      <c r="D38" s="53"/>
    </row>
    <row r="39" spans="1:4" s="46" customFormat="1" ht="14.25" x14ac:dyDescent="0.65">
      <c r="A39" s="69" t="s">
        <v>79</v>
      </c>
      <c r="B39" s="70"/>
      <c r="C39" s="70"/>
      <c r="D39" s="70"/>
    </row>
    <row r="40" spans="1:4" s="46" customFormat="1" ht="14.25" x14ac:dyDescent="0.65"/>
  </sheetData>
  <sortState xmlns:xlrd2="http://schemas.microsoft.com/office/spreadsheetml/2017/richdata2" ref="A6:J37">
    <sortCondition ref="A6:A37"/>
  </sortState>
  <mergeCells count="6">
    <mergeCell ref="A39:D39"/>
    <mergeCell ref="A1:D1"/>
    <mergeCell ref="B3:B4"/>
    <mergeCell ref="C3:C4"/>
    <mergeCell ref="A3:A4"/>
    <mergeCell ref="D3:D4"/>
  </mergeCells>
  <printOptions horizontalCentered="1"/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D37"/>
  <sheetViews>
    <sheetView view="pageBreakPreview" zoomScaleNormal="100" zoomScaleSheetLayoutView="100" workbookViewId="0">
      <selection activeCell="D24" sqref="D24"/>
    </sheetView>
  </sheetViews>
  <sheetFormatPr defaultColWidth="9.1328125" defaultRowHeight="13" x14ac:dyDescent="0.6"/>
  <cols>
    <col min="1" max="4" width="21.7265625" style="14" customWidth="1"/>
    <col min="5" max="16384" width="9.1328125" style="14"/>
  </cols>
  <sheetData>
    <row r="1" spans="1:4" ht="60" customHeight="1" x14ac:dyDescent="0.6">
      <c r="A1" s="79" t="s">
        <v>74</v>
      </c>
      <c r="B1" s="79"/>
      <c r="C1" s="79"/>
      <c r="D1" s="79"/>
    </row>
    <row r="2" spans="1:4" ht="12.75" customHeight="1" x14ac:dyDescent="0.7">
      <c r="A2" s="31" t="s">
        <v>67</v>
      </c>
      <c r="B2" s="15"/>
      <c r="C2" s="16"/>
      <c r="D2" s="17"/>
    </row>
    <row r="3" spans="1:4" ht="25.5" customHeight="1" x14ac:dyDescent="0.6">
      <c r="A3" s="29" t="s">
        <v>11</v>
      </c>
      <c r="B3" s="32" t="s">
        <v>68</v>
      </c>
      <c r="C3" s="32" t="s">
        <v>69</v>
      </c>
      <c r="D3" s="32" t="s">
        <v>39</v>
      </c>
    </row>
    <row r="4" spans="1:4" ht="18" customHeight="1" x14ac:dyDescent="0.6">
      <c r="A4" s="26" t="s">
        <v>13</v>
      </c>
      <c r="B4" s="54">
        <f>SUM(B5:B36)</f>
        <v>74022</v>
      </c>
      <c r="C4" s="54">
        <f t="shared" ref="C4" si="0">SUM(C5:C36)</f>
        <v>4234</v>
      </c>
      <c r="D4" s="54">
        <f>SUM(B4:C4)</f>
        <v>78256</v>
      </c>
    </row>
    <row r="5" spans="1:4" ht="18" customHeight="1" x14ac:dyDescent="0.6">
      <c r="A5" s="55" t="s">
        <v>14</v>
      </c>
      <c r="B5" s="56">
        <v>4096</v>
      </c>
      <c r="C5" s="56">
        <v>217</v>
      </c>
      <c r="D5" s="56">
        <f t="shared" ref="D5:D35" si="1">SUM(B5:C5)</f>
        <v>4313</v>
      </c>
    </row>
    <row r="6" spans="1:4" ht="18" customHeight="1" x14ac:dyDescent="0.6">
      <c r="A6" s="20" t="s">
        <v>41</v>
      </c>
      <c r="B6" s="56">
        <v>647</v>
      </c>
      <c r="C6" s="56" t="s">
        <v>50</v>
      </c>
      <c r="D6" s="56">
        <f t="shared" si="1"/>
        <v>647</v>
      </c>
    </row>
    <row r="7" spans="1:4" ht="18" customHeight="1" x14ac:dyDescent="0.6">
      <c r="A7" s="55" t="s">
        <v>15</v>
      </c>
      <c r="B7" s="56">
        <v>2546</v>
      </c>
      <c r="C7" s="56" t="s">
        <v>50</v>
      </c>
      <c r="D7" s="56">
        <f t="shared" si="1"/>
        <v>2546</v>
      </c>
    </row>
    <row r="8" spans="1:4" ht="18" customHeight="1" x14ac:dyDescent="0.6">
      <c r="A8" s="55" t="s">
        <v>16</v>
      </c>
      <c r="B8" s="56">
        <v>782</v>
      </c>
      <c r="C8" s="56" t="s">
        <v>50</v>
      </c>
      <c r="D8" s="56">
        <f t="shared" si="1"/>
        <v>782</v>
      </c>
    </row>
    <row r="9" spans="1:4" ht="18" customHeight="1" x14ac:dyDescent="0.6">
      <c r="A9" s="55" t="s">
        <v>17</v>
      </c>
      <c r="B9" s="56">
        <v>2313</v>
      </c>
      <c r="C9" s="56">
        <v>302</v>
      </c>
      <c r="D9" s="56">
        <f t="shared" si="1"/>
        <v>2615</v>
      </c>
    </row>
    <row r="10" spans="1:4" ht="18" customHeight="1" x14ac:dyDescent="0.6">
      <c r="A10" s="55" t="s">
        <v>18</v>
      </c>
      <c r="B10" s="56">
        <v>3236</v>
      </c>
      <c r="C10" s="56">
        <v>122</v>
      </c>
      <c r="D10" s="56">
        <f t="shared" si="1"/>
        <v>3358</v>
      </c>
    </row>
    <row r="11" spans="1:4" ht="18" customHeight="1" x14ac:dyDescent="0.6">
      <c r="A11" s="55" t="s">
        <v>19</v>
      </c>
      <c r="B11" s="56">
        <v>1489</v>
      </c>
      <c r="C11" s="56">
        <v>164</v>
      </c>
      <c r="D11" s="56">
        <f t="shared" si="1"/>
        <v>1653</v>
      </c>
    </row>
    <row r="12" spans="1:4" ht="18" customHeight="1" x14ac:dyDescent="0.6">
      <c r="A12" s="55" t="s">
        <v>20</v>
      </c>
      <c r="B12" s="56">
        <v>3481</v>
      </c>
      <c r="C12" s="56" t="s">
        <v>50</v>
      </c>
      <c r="D12" s="56">
        <f t="shared" si="1"/>
        <v>3481</v>
      </c>
    </row>
    <row r="13" spans="1:4" ht="18" customHeight="1" x14ac:dyDescent="0.6">
      <c r="A13" s="55" t="s">
        <v>21</v>
      </c>
      <c r="B13" s="56">
        <v>3213</v>
      </c>
      <c r="C13" s="56">
        <v>280</v>
      </c>
      <c r="D13" s="56">
        <f t="shared" si="1"/>
        <v>3493</v>
      </c>
    </row>
    <row r="14" spans="1:4" ht="18" customHeight="1" x14ac:dyDescent="0.6">
      <c r="A14" s="55" t="s">
        <v>22</v>
      </c>
      <c r="B14" s="56">
        <v>2469</v>
      </c>
      <c r="C14" s="56">
        <v>153</v>
      </c>
      <c r="D14" s="56">
        <f t="shared" si="1"/>
        <v>2622</v>
      </c>
    </row>
    <row r="15" spans="1:4" ht="18" customHeight="1" x14ac:dyDescent="0.6">
      <c r="A15" s="55" t="s">
        <v>23</v>
      </c>
      <c r="B15" s="56">
        <v>834</v>
      </c>
      <c r="C15" s="56" t="s">
        <v>50</v>
      </c>
      <c r="D15" s="56">
        <f t="shared" si="1"/>
        <v>834</v>
      </c>
    </row>
    <row r="16" spans="1:4" ht="18" customHeight="1" x14ac:dyDescent="0.6">
      <c r="A16" s="55" t="s">
        <v>24</v>
      </c>
      <c r="B16" s="56">
        <v>2927</v>
      </c>
      <c r="C16" s="56" t="s">
        <v>50</v>
      </c>
      <c r="D16" s="56">
        <f t="shared" si="1"/>
        <v>2927</v>
      </c>
    </row>
    <row r="17" spans="1:4" ht="18" customHeight="1" x14ac:dyDescent="0.6">
      <c r="A17" s="55" t="s">
        <v>25</v>
      </c>
      <c r="B17" s="56">
        <v>1893</v>
      </c>
      <c r="C17" s="56">
        <v>86</v>
      </c>
      <c r="D17" s="56">
        <f t="shared" si="1"/>
        <v>1979</v>
      </c>
    </row>
    <row r="18" spans="1:4" ht="18" customHeight="1" x14ac:dyDescent="0.6">
      <c r="A18" s="20" t="s">
        <v>42</v>
      </c>
      <c r="B18" s="56">
        <v>1581</v>
      </c>
      <c r="C18" s="56">
        <v>146</v>
      </c>
      <c r="D18" s="56">
        <f t="shared" si="1"/>
        <v>1727</v>
      </c>
    </row>
    <row r="19" spans="1:4" ht="18" customHeight="1" x14ac:dyDescent="0.6">
      <c r="A19" s="55" t="s">
        <v>26</v>
      </c>
      <c r="B19" s="56">
        <v>2724</v>
      </c>
      <c r="C19" s="56">
        <v>11</v>
      </c>
      <c r="D19" s="56">
        <f t="shared" si="1"/>
        <v>2735</v>
      </c>
    </row>
    <row r="20" spans="1:4" ht="18" customHeight="1" x14ac:dyDescent="0.6">
      <c r="A20" s="55" t="s">
        <v>27</v>
      </c>
      <c r="B20" s="56">
        <v>1157</v>
      </c>
      <c r="C20" s="56" t="s">
        <v>50</v>
      </c>
      <c r="D20" s="56">
        <f t="shared" si="1"/>
        <v>1157</v>
      </c>
    </row>
    <row r="21" spans="1:4" ht="18" customHeight="1" x14ac:dyDescent="0.6">
      <c r="A21" s="20" t="s">
        <v>43</v>
      </c>
      <c r="B21" s="56">
        <v>1808</v>
      </c>
      <c r="C21" s="56">
        <v>112</v>
      </c>
      <c r="D21" s="56">
        <f t="shared" si="1"/>
        <v>1920</v>
      </c>
    </row>
    <row r="22" spans="1:4" ht="18" customHeight="1" x14ac:dyDescent="0.6">
      <c r="A22" s="55" t="s">
        <v>28</v>
      </c>
      <c r="B22" s="56">
        <v>2288</v>
      </c>
      <c r="C22" s="56">
        <v>82</v>
      </c>
      <c r="D22" s="56">
        <f t="shared" si="1"/>
        <v>2370</v>
      </c>
    </row>
    <row r="23" spans="1:4" ht="18" customHeight="1" x14ac:dyDescent="0.6">
      <c r="A23" s="55" t="s">
        <v>29</v>
      </c>
      <c r="B23" s="56">
        <v>1905</v>
      </c>
      <c r="C23" s="56">
        <v>238</v>
      </c>
      <c r="D23" s="56">
        <f t="shared" si="1"/>
        <v>2143</v>
      </c>
    </row>
    <row r="24" spans="1:4" ht="18" customHeight="1" x14ac:dyDescent="0.6">
      <c r="A24" s="55" t="s">
        <v>30</v>
      </c>
      <c r="B24" s="56">
        <v>4542</v>
      </c>
      <c r="C24" s="56">
        <v>290</v>
      </c>
      <c r="D24" s="56">
        <f t="shared" si="1"/>
        <v>4832</v>
      </c>
    </row>
    <row r="25" spans="1:4" ht="18" customHeight="1" x14ac:dyDescent="0.6">
      <c r="A25" s="55" t="s">
        <v>31</v>
      </c>
      <c r="B25" s="56">
        <v>5844</v>
      </c>
      <c r="C25" s="56">
        <v>1002</v>
      </c>
      <c r="D25" s="56">
        <f t="shared" si="1"/>
        <v>6846</v>
      </c>
    </row>
    <row r="26" spans="1:4" ht="18" customHeight="1" x14ac:dyDescent="0.6">
      <c r="A26" s="20" t="s">
        <v>44</v>
      </c>
      <c r="B26" s="56">
        <v>1598</v>
      </c>
      <c r="C26" s="56">
        <v>210</v>
      </c>
      <c r="D26" s="56">
        <f t="shared" si="1"/>
        <v>1808</v>
      </c>
    </row>
    <row r="27" spans="1:4" ht="18" customHeight="1" x14ac:dyDescent="0.6">
      <c r="A27" s="20" t="s">
        <v>46</v>
      </c>
      <c r="B27" s="56">
        <v>1631</v>
      </c>
      <c r="C27" s="56">
        <v>81</v>
      </c>
      <c r="D27" s="56">
        <f t="shared" si="1"/>
        <v>1712</v>
      </c>
    </row>
    <row r="28" spans="1:4" ht="18" customHeight="1" x14ac:dyDescent="0.6">
      <c r="A28" s="55" t="s">
        <v>32</v>
      </c>
      <c r="B28" s="56">
        <v>3498</v>
      </c>
      <c r="C28" s="56">
        <v>245</v>
      </c>
      <c r="D28" s="56">
        <f t="shared" si="1"/>
        <v>3743</v>
      </c>
    </row>
    <row r="29" spans="1:4" ht="18" customHeight="1" x14ac:dyDescent="0.6">
      <c r="A29" s="20" t="s">
        <v>45</v>
      </c>
      <c r="B29" s="56">
        <v>799</v>
      </c>
      <c r="C29" s="56" t="s">
        <v>50</v>
      </c>
      <c r="D29" s="56">
        <f t="shared" si="1"/>
        <v>799</v>
      </c>
    </row>
    <row r="30" spans="1:4" ht="18" customHeight="1" x14ac:dyDescent="0.6">
      <c r="A30" s="55" t="s">
        <v>33</v>
      </c>
      <c r="B30" s="56">
        <v>1667</v>
      </c>
      <c r="C30" s="56" t="s">
        <v>50</v>
      </c>
      <c r="D30" s="56">
        <f t="shared" si="1"/>
        <v>1667</v>
      </c>
    </row>
    <row r="31" spans="1:4" ht="18" customHeight="1" x14ac:dyDescent="0.6">
      <c r="A31" s="20" t="s">
        <v>47</v>
      </c>
      <c r="B31" s="56">
        <v>0</v>
      </c>
      <c r="C31" s="56" t="s">
        <v>50</v>
      </c>
      <c r="D31" s="56">
        <f t="shared" si="1"/>
        <v>0</v>
      </c>
    </row>
    <row r="32" spans="1:4" ht="18" customHeight="1" x14ac:dyDescent="0.6">
      <c r="A32" s="55" t="s">
        <v>34</v>
      </c>
      <c r="B32" s="56">
        <v>1989</v>
      </c>
      <c r="C32" s="56">
        <v>6</v>
      </c>
      <c r="D32" s="56">
        <f t="shared" si="1"/>
        <v>1995</v>
      </c>
    </row>
    <row r="33" spans="1:4" ht="18" customHeight="1" x14ac:dyDescent="0.6">
      <c r="A33" s="55" t="s">
        <v>35</v>
      </c>
      <c r="B33" s="56">
        <v>4814</v>
      </c>
      <c r="C33" s="56" t="s">
        <v>50</v>
      </c>
      <c r="D33" s="56">
        <f t="shared" si="1"/>
        <v>4814</v>
      </c>
    </row>
    <row r="34" spans="1:4" ht="18" customHeight="1" x14ac:dyDescent="0.6">
      <c r="A34" s="55" t="s">
        <v>36</v>
      </c>
      <c r="B34" s="56">
        <v>4894</v>
      </c>
      <c r="C34" s="56">
        <v>487</v>
      </c>
      <c r="D34" s="56">
        <f t="shared" si="1"/>
        <v>5381</v>
      </c>
    </row>
    <row r="35" spans="1:4" ht="18" customHeight="1" x14ac:dyDescent="0.6">
      <c r="A35" s="55" t="s">
        <v>37</v>
      </c>
      <c r="B35" s="56">
        <v>657</v>
      </c>
      <c r="C35" s="56" t="s">
        <v>50</v>
      </c>
      <c r="D35" s="56">
        <f t="shared" si="1"/>
        <v>657</v>
      </c>
    </row>
    <row r="36" spans="1:4" ht="18" customHeight="1" x14ac:dyDescent="0.6">
      <c r="A36" s="55" t="s">
        <v>38</v>
      </c>
      <c r="B36" s="56">
        <v>700</v>
      </c>
      <c r="C36" s="56" t="s">
        <v>50</v>
      </c>
      <c r="D36" s="56">
        <f>SUM(B36:C36)</f>
        <v>700</v>
      </c>
    </row>
    <row r="37" spans="1:4" ht="21" customHeight="1" x14ac:dyDescent="0.6">
      <c r="A37" s="77" t="s">
        <v>73</v>
      </c>
      <c r="B37" s="78"/>
      <c r="C37" s="78"/>
      <c r="D37" s="78"/>
    </row>
  </sheetData>
  <sortState xmlns:xlrd2="http://schemas.microsoft.com/office/spreadsheetml/2017/richdata2" ref="A87:Z118">
    <sortCondition ref="A87:A118"/>
  </sortState>
  <mergeCells count="2">
    <mergeCell ref="A37:D37"/>
    <mergeCell ref="A1:D1"/>
  </mergeCells>
  <printOptions horizontalCentered="1" verticalCentered="1"/>
  <pageMargins left="0.49791666666666701" right="0.49791666666666701" top="0.73402777777777795" bottom="0.73402777777777795" header="0.51180555555555596" footer="0.51180555555555596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136-137</vt:lpstr>
      <vt:lpstr>Table 139</vt:lpstr>
      <vt:lpstr>Table 140</vt:lpstr>
      <vt:lpstr>Table 141</vt:lpstr>
      <vt:lpstr>'Table 139'!Print_Area</vt:lpstr>
      <vt:lpstr>'Table 141'!Print_Area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PMRU</cp:lastModifiedBy>
  <cp:lastPrinted>2021-08-06T07:36:51Z</cp:lastPrinted>
  <dcterms:created xsi:type="dcterms:W3CDTF">2002-09-11T04:45:21Z</dcterms:created>
  <dcterms:modified xsi:type="dcterms:W3CDTF">2022-07-26T10:32:13Z</dcterms:modified>
</cp:coreProperties>
</file>