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DDA1519A-EB8C-4CE9-B878-A8E543EC1459}" xr6:coauthVersionLast="47" xr6:coauthVersionMax="47" xr10:uidLastSave="{00000000-0000-0000-0000-000000000000}"/>
  <bookViews>
    <workbookView xWindow="-90" yWindow="-90" windowWidth="19380" windowHeight="10260" tabRatio="588" firstSheet="4" activeTab="4" xr2:uid="{00000000-000D-0000-FFFF-FFFF00000000}"/>
  </bookViews>
  <sheets>
    <sheet name="Detail of Culture Activities" sheetId="1" r:id="rId1"/>
    <sheet name="Distt-wise list Attraction area" sheetId="2" r:id="rId2"/>
    <sheet name="List of Tourist Spots in KP" sheetId="3" r:id="rId3"/>
    <sheet name="Tourist area in KP" sheetId="4" r:id="rId4"/>
    <sheet name="List of Events 2020-21" sheetId="5" r:id="rId5"/>
    <sheet name="Heritage Sites of KP" sheetId="6" r:id="rId6"/>
    <sheet name="Musems &amp; Arch Site visitors" sheetId="7" r:id="rId7"/>
    <sheet name="List ofYouth Activities 2020-21" sheetId="8" r:id="rId8"/>
    <sheet name="Revenue gereration of DTS" sheetId="9" r:id="rId9"/>
    <sheet name="List of sports Grounds by Type " sheetId="10" r:id="rId10"/>
    <sheet name="District Wise Sports Activities" sheetId="11" r:id="rId11"/>
    <sheet name="List of MA sports Grounds Type " sheetId="12" r:id="rId12"/>
    <sheet name="MA Dist Wise Sports Activiti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F96" i="8"/>
  <c r="H96" i="8"/>
  <c r="E6" i="9"/>
  <c r="D6" i="9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E17" i="7"/>
  <c r="C17" i="7"/>
  <c r="B17" i="7"/>
  <c r="F3" i="8"/>
</calcChain>
</file>

<file path=xl/sharedStrings.xml><?xml version="1.0" encoding="utf-8"?>
<sst xmlns="http://schemas.openxmlformats.org/spreadsheetml/2006/main" count="1768" uniqueCount="989">
  <si>
    <t>S.No</t>
  </si>
  <si>
    <t>Name of Activity</t>
  </si>
  <si>
    <t xml:space="preserve">Total Cost of the Event </t>
  </si>
  <si>
    <t>Kashmir Black Day</t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</si>
  <si>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</si>
  <si>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</si>
  <si>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27</t>
    </r>
    <r>
      <rPr>
        <vertAlign val="superscript"/>
        <sz val="13"/>
        <color rgb="FF000000"/>
        <rFont val="Calibri"/>
        <family val="2"/>
        <scheme val="minor"/>
      </rPr>
      <t>Th</t>
    </r>
    <r>
      <rPr>
        <sz val="13"/>
        <color rgb="FF000000"/>
        <rFont val="Calibri"/>
        <family val="2"/>
        <scheme val="minor"/>
      </rPr>
      <t xml:space="preserve"> Death Anniversary renowned Pashto Poet (Ameer Hamza Khan Shinwari)</t>
    </r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</si>
  <si>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</si>
  <si>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t>Islamabad Tourism Festival</t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</si>
  <si>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</t>
    </r>
  </si>
  <si>
    <r>
      <t>Participation in 23</t>
    </r>
    <r>
      <rPr>
        <vertAlign val="superscript"/>
        <sz val="13"/>
        <color rgb="FF000000"/>
        <rFont val="Calibri"/>
        <family val="2"/>
        <scheme val="minor"/>
      </rPr>
      <t>rd</t>
    </r>
    <r>
      <rPr>
        <sz val="13"/>
        <color rgb="FF000000"/>
        <rFont val="Calibri"/>
        <family val="2"/>
        <scheme val="minor"/>
      </rPr>
      <t xml:space="preserve"> March Pakistan Day Parade 2021 as making of KP Float</t>
    </r>
  </si>
  <si>
    <t>Making of Culture Cum Tourism Song (Zarsanga)</t>
  </si>
  <si>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Calibri"/>
        <family val="2"/>
        <scheme val="minor"/>
      </rPr>
      <t> TOTAL</t>
    </r>
  </si>
  <si>
    <t>Kashmir Solidarity Day</t>
  </si>
  <si>
    <t>S.no</t>
  </si>
  <si>
    <t xml:space="preserve">District </t>
  </si>
  <si>
    <t xml:space="preserve"> Swat</t>
  </si>
  <si>
    <t xml:space="preserve">Beautiful Mountainous landscape </t>
  </si>
  <si>
    <t xml:space="preserve">Fruit orchards </t>
  </si>
  <si>
    <t xml:space="preserve">River Swat and its tributaries </t>
  </si>
  <si>
    <t xml:space="preserve">Mount Ilum </t>
  </si>
  <si>
    <t xml:space="preserve">Miandam Valley </t>
  </si>
  <si>
    <t xml:space="preserve">Madyan </t>
  </si>
  <si>
    <t xml:space="preserve">Baharin </t>
  </si>
  <si>
    <t>Kalam</t>
  </si>
  <si>
    <t xml:space="preserve">Ushu </t>
  </si>
  <si>
    <t xml:space="preserve">Matiltan </t>
  </si>
  <si>
    <t xml:space="preserve">Gibral </t>
  </si>
  <si>
    <t xml:space="preserve">Atrot </t>
  </si>
  <si>
    <t xml:space="preserve">Mahudand Lake </t>
  </si>
  <si>
    <t xml:space="preserve">Kondol Lake </t>
  </si>
  <si>
    <t xml:space="preserve">Mount Flackser </t>
  </si>
  <si>
    <t xml:space="preserve">Mount Mankial </t>
  </si>
  <si>
    <t>Beshigram Valley</t>
  </si>
  <si>
    <t xml:space="preserve">Bishigram Lake </t>
  </si>
  <si>
    <t xml:space="preserve">Gabina Jaba </t>
  </si>
  <si>
    <t xml:space="preserve">Chail Lake </t>
  </si>
  <si>
    <t xml:space="preserve">Junction of Ushu and Utrot river </t>
  </si>
  <si>
    <t xml:space="preserve">Daral Lake </t>
  </si>
  <si>
    <t xml:space="preserve">Saidgai Lake </t>
  </si>
  <si>
    <t>Izmis Lake</t>
  </si>
  <si>
    <t xml:space="preserve">Pari/Khapiro (Fairy) Lake-1 </t>
  </si>
  <si>
    <t xml:space="preserve">Pari/Khapiro (Fairy) Lake-2 </t>
  </si>
  <si>
    <t>Spin Khwar (White Stream) Lake</t>
  </si>
  <si>
    <t xml:space="preserve">Kaghan valley District Mansehra </t>
  </si>
  <si>
    <t xml:space="preserve">River Kunhar and its tributaries </t>
  </si>
  <si>
    <t xml:space="preserve">Shogran • Sharan </t>
  </si>
  <si>
    <t xml:space="preserve">Sari Paya </t>
  </si>
  <si>
    <t xml:space="preserve">Manor Valley </t>
  </si>
  <si>
    <t xml:space="preserve">Kaghan </t>
  </si>
  <si>
    <t>Naran</t>
  </si>
  <si>
    <t xml:space="preserve">Lake Saiful Muluk </t>
  </si>
  <si>
    <t xml:space="preserve">Lake Lulusar </t>
  </si>
  <si>
    <t xml:space="preserve">Lake Dodopatsar </t>
  </si>
  <si>
    <t xml:space="preserve">Lake Saral </t>
  </si>
  <si>
    <t xml:space="preserve">Ansoo Lake </t>
  </si>
  <si>
    <t xml:space="preserve">Satsar Mala Lakes </t>
  </si>
  <si>
    <t xml:space="preserve">Babusar Top </t>
  </si>
  <si>
    <t xml:space="preserve">Getedas </t>
  </si>
  <si>
    <t xml:space="preserve">Lalazar </t>
  </si>
  <si>
    <t xml:space="preserve">Jalkhad </t>
  </si>
  <si>
    <t xml:space="preserve">Batakundi </t>
  </si>
  <si>
    <t xml:space="preserve">Burawai </t>
  </si>
  <si>
    <t xml:space="preserve">Mount Makra </t>
  </si>
  <si>
    <t xml:space="preserve">Mount Musa ka Musala </t>
  </si>
  <si>
    <t xml:space="preserve">Mount Malka Parbat </t>
  </si>
  <si>
    <t xml:space="preserve">Sambaksar Lake </t>
  </si>
  <si>
    <t xml:space="preserve">Surkhail Lake </t>
  </si>
  <si>
    <t xml:space="preserve">Dharamsar lake </t>
  </si>
  <si>
    <t>Sohni Watarfall Batakundi</t>
  </si>
  <si>
    <t>Galiyaat Region Distrct Abbottabad</t>
  </si>
  <si>
    <t xml:space="preserve">Nathiagali </t>
  </si>
  <si>
    <t xml:space="preserve">Dongagali </t>
  </si>
  <si>
    <t xml:space="preserve">Ayubia National Park </t>
  </si>
  <si>
    <t xml:space="preserve">Changlagali </t>
  </si>
  <si>
    <t xml:space="preserve">Khairagali </t>
  </si>
  <si>
    <t xml:space="preserve">Ayubia </t>
  </si>
  <si>
    <t xml:space="preserve">Khanspur </t>
  </si>
  <si>
    <t xml:space="preserve">Baragali </t>
  </si>
  <si>
    <t xml:space="preserve">Barian </t>
  </si>
  <si>
    <t xml:space="preserve">Kalabagh PAF base </t>
  </si>
  <si>
    <t xml:space="preserve">Thandiani </t>
  </si>
  <si>
    <t xml:space="preserve">Mount Mukshpuri </t>
  </si>
  <si>
    <t xml:space="preserve">Mount Miranjani </t>
  </si>
  <si>
    <t xml:space="preserve">Kooza Gali </t>
  </si>
  <si>
    <t xml:space="preserve">Sajan Gali </t>
  </si>
  <si>
    <t xml:space="preserve">Aabshar Point </t>
  </si>
  <si>
    <t>Bakot Valley</t>
  </si>
  <si>
    <t>Abbottabad Town</t>
  </si>
  <si>
    <t xml:space="preserve">Shimla Hill </t>
  </si>
  <si>
    <t xml:space="preserve">Mount Sarban </t>
  </si>
  <si>
    <t>Sajji kot waterfall</t>
  </si>
  <si>
    <t>Haripur</t>
  </si>
  <si>
    <t xml:space="preserve">Khanpur Lake </t>
  </si>
  <si>
    <t xml:space="preserve">Tarbela Lake </t>
  </si>
  <si>
    <t>Fruit orchards</t>
  </si>
  <si>
    <t xml:space="preserve">Chitral Valley District Chitral </t>
  </si>
  <si>
    <t xml:space="preserve">River Chitral and its tributaries </t>
  </si>
  <si>
    <t xml:space="preserve">Lowari Pass </t>
  </si>
  <si>
    <t>Kalash Valley –Bamburit, Barir and Rambur</t>
  </si>
  <si>
    <t xml:space="preserve">Chitral Gol National Park </t>
  </si>
  <si>
    <t xml:space="preserve">Birmoglasht </t>
  </si>
  <si>
    <t xml:space="preserve">Garam Chisma </t>
  </si>
  <si>
    <t xml:space="preserve">Golain Valley </t>
  </si>
  <si>
    <t xml:space="preserve">Madaglasht Valley </t>
  </si>
  <si>
    <t xml:space="preserve">Laspur Valley </t>
  </si>
  <si>
    <t xml:space="preserve">Brogil Valley </t>
  </si>
  <si>
    <t xml:space="preserve">Tirich Valley </t>
  </si>
  <si>
    <t xml:space="preserve">Mount Tirichmir and other peaks </t>
  </si>
  <si>
    <t>Shandur Lake</t>
  </si>
  <si>
    <t xml:space="preserve">Karambur Lake </t>
  </si>
  <si>
    <t>Phargram Pass</t>
  </si>
  <si>
    <t>Indus kohistan</t>
  </si>
  <si>
    <t xml:space="preserve">River Indus </t>
  </si>
  <si>
    <t xml:space="preserve">Karakuram Highway </t>
  </si>
  <si>
    <t xml:space="preserve">Palas Valley </t>
  </si>
  <si>
    <t xml:space="preserve">Sapat Valley </t>
  </si>
  <si>
    <t xml:space="preserve">Allai Valley </t>
  </si>
  <si>
    <t xml:space="preserve">Besham </t>
  </si>
  <si>
    <t xml:space="preserve">Shangla Pass and Valley </t>
  </si>
  <si>
    <t xml:space="preserve">Kandia Valley </t>
  </si>
  <si>
    <t xml:space="preserve">Dasu and Komila </t>
  </si>
  <si>
    <t xml:space="preserve">Shatial </t>
  </si>
  <si>
    <t>Dubair Valley</t>
  </si>
  <si>
    <t>Upper Dir and Lower Dir</t>
  </si>
  <si>
    <t>Kumrat Valley</t>
  </si>
  <si>
    <t xml:space="preserve">Katora Lake </t>
  </si>
  <si>
    <t xml:space="preserve">Panjkora river </t>
  </si>
  <si>
    <t xml:space="preserve">Wooden Canals, Thall </t>
  </si>
  <si>
    <t>Jahaz Banda</t>
  </si>
  <si>
    <t xml:space="preserve">Do kala Chashma </t>
  </si>
  <si>
    <t>Badagoi Pass</t>
  </si>
  <si>
    <t xml:space="preserve">Chahrot Banda </t>
  </si>
  <si>
    <t xml:space="preserve">Kalkot </t>
  </si>
  <si>
    <t xml:space="preserve">Dojanga </t>
  </si>
  <si>
    <t xml:space="preserve">Bara Dand Lake </t>
  </si>
  <si>
    <t>Jandari</t>
  </si>
  <si>
    <t xml:space="preserve">Peshawar City and Surroundings </t>
  </si>
  <si>
    <t xml:space="preserve">Warsak Dam </t>
  </si>
  <si>
    <t>Sardaryab</t>
  </si>
  <si>
    <t>Mardan</t>
  </si>
  <si>
    <t>Green fields • Fruit Orchards</t>
  </si>
  <si>
    <t xml:space="preserve">Charsadda </t>
  </si>
  <si>
    <t xml:space="preserve">Green fields • Fruit Orchards </t>
  </si>
  <si>
    <t>Sardaryab River side</t>
  </si>
  <si>
    <t>Swabi</t>
  </si>
  <si>
    <t xml:space="preserve">Indus River </t>
  </si>
  <si>
    <t xml:space="preserve">Green fields </t>
  </si>
  <si>
    <t xml:space="preserve">Wooded areas </t>
  </si>
  <si>
    <t xml:space="preserve">Batakara </t>
  </si>
  <si>
    <t xml:space="preserve">Thand Koiis </t>
  </si>
  <si>
    <t>Kund park</t>
  </si>
  <si>
    <t>Kohat</t>
  </si>
  <si>
    <t xml:space="preserve">Tanda Dam </t>
  </si>
  <si>
    <t>Kotal Wildlife Park</t>
  </si>
  <si>
    <t xml:space="preserve">Dera Ismail Khan </t>
  </si>
  <si>
    <t xml:space="preserve">Date orchards </t>
  </si>
  <si>
    <t xml:space="preserve">Chashma barrage </t>
  </si>
  <si>
    <t>Green fields</t>
  </si>
  <si>
    <t>List of Tourist Spots in KP</t>
  </si>
  <si>
    <t xml:space="preserve">Spots </t>
  </si>
  <si>
    <t xml:space="preserve">Swat </t>
  </si>
  <si>
    <t xml:space="preserve">Mingora town </t>
  </si>
  <si>
    <t xml:space="preserve">Swat Museum </t>
  </si>
  <si>
    <t xml:space="preserve">Saidu baba tomb </t>
  </si>
  <si>
    <t xml:space="preserve">Islampur (town of weavers) </t>
  </si>
  <si>
    <t xml:space="preserve">Madyan Bazar (traditional Woodcarving) </t>
  </si>
  <si>
    <t>Old Bahrin</t>
  </si>
  <si>
    <t xml:space="preserve">Balakot Bazar </t>
  </si>
  <si>
    <t>Jared (traditional furniture decorated wood carving)</t>
  </si>
  <si>
    <t>Nathiagali Bazar</t>
  </si>
  <si>
    <t xml:space="preserve">Old Bazar of Abbottabad </t>
  </si>
  <si>
    <t>Army School of Music</t>
  </si>
  <si>
    <t>Traditional Jisti Embroidery</t>
  </si>
  <si>
    <t>Kalash Valleys – Bamburit, Barir and Rambur</t>
  </si>
  <si>
    <t>Culture of Kohistani people</t>
  </si>
  <si>
    <t xml:space="preserve">Dir Town </t>
  </si>
  <si>
    <t xml:space="preserve">Timargarah </t>
  </si>
  <si>
    <t>Kohistani rural life</t>
  </si>
  <si>
    <t xml:space="preserve">Qissa Khwani Bazar </t>
  </si>
  <si>
    <t xml:space="preserve">Khyber Bazaar </t>
  </si>
  <si>
    <t xml:space="preserve">Chitrali Bazaar </t>
  </si>
  <si>
    <t>Mochi Lara (Bazaar of Shoe Makers) • Banjara Bazaar • Mina Bazaar • Pipal Mandi • Andarshahr Bazaar</t>
  </si>
  <si>
    <t xml:space="preserve">Chapli Kabab restaurants </t>
  </si>
  <si>
    <t>Jhandi (village of weed basket makers)</t>
  </si>
  <si>
    <t>Bazar of Peshawari Chapal makers</t>
  </si>
  <si>
    <t>Old town of Kohat</t>
  </si>
  <si>
    <t>Chashmajaat (jungle khel, Jouzara, Chili Bagh Usterzai, Mir Habib Kachai, Hangu )</t>
  </si>
  <si>
    <t xml:space="preserve">Old town </t>
  </si>
  <si>
    <t>Rural life</t>
  </si>
  <si>
    <t>s.no</t>
  </si>
  <si>
    <t>Area</t>
  </si>
  <si>
    <t xml:space="preserve">Gumbat Stupa </t>
  </si>
  <si>
    <t xml:space="preserve">Remains of Bazira </t>
  </si>
  <si>
    <t xml:space="preserve">Amluk Dara Stupa </t>
  </si>
  <si>
    <t xml:space="preserve">Udigram Remains </t>
  </si>
  <si>
    <t xml:space="preserve">Ghalighay </t>
  </si>
  <si>
    <t xml:space="preserve">Butkara Stupa </t>
  </si>
  <si>
    <t xml:space="preserve">Saidu Stupa </t>
  </si>
  <si>
    <t xml:space="preserve">Jahanabad Buddha </t>
  </si>
  <si>
    <t>Thokardara Stupa</t>
  </si>
  <si>
    <t xml:space="preserve">Shingardar Stupa </t>
  </si>
  <si>
    <t xml:space="preserve">Nemogram Stupa </t>
  </si>
  <si>
    <t xml:space="preserve">Gogdara rock </t>
  </si>
  <si>
    <t xml:space="preserve">Ram Takht - Mount Ilum </t>
  </si>
  <si>
    <t xml:space="preserve">Muraghzar/white palace </t>
  </si>
  <si>
    <t xml:space="preserve">Pre-historic rock paintings in Kandak Valley of lower Swat </t>
  </si>
  <si>
    <t xml:space="preserve">Fort of Raja Gira </t>
  </si>
  <si>
    <t xml:space="preserve">Elephant Paw: Shahkot pass </t>
  </si>
  <si>
    <t xml:space="preserve">Najigram Stupa and monastery </t>
  </si>
  <si>
    <t>Colossal statue of Buddha</t>
  </si>
  <si>
    <t xml:space="preserve">Balakot town </t>
  </si>
  <si>
    <t xml:space="preserve"> Purbi Nar </t>
  </si>
  <si>
    <t>Nathiagali Church</t>
  </si>
  <si>
    <t xml:space="preserve">Governor house at Nathiagali </t>
  </si>
  <si>
    <t xml:space="preserve">Pipeline Trek </t>
  </si>
  <si>
    <t xml:space="preserve">Khanspur Church </t>
  </si>
  <si>
    <t>Old Church</t>
  </si>
  <si>
    <t xml:space="preserve">Frontier House </t>
  </si>
  <si>
    <t xml:space="preserve">Ilyasi Mosque </t>
  </si>
  <si>
    <t xml:space="preserve">Sites of Gandhara at Julian and Mohra Murado </t>
  </si>
  <si>
    <t xml:space="preserve">Chitral Town </t>
  </si>
  <si>
    <t xml:space="preserve">Shahi Bazar </t>
  </si>
  <si>
    <t>Shahi Mosque</t>
  </si>
  <si>
    <t xml:space="preserve">Shahi Fort </t>
  </si>
  <si>
    <t xml:space="preserve">Mastuj Fort </t>
  </si>
  <si>
    <t xml:space="preserve">Kalash Museum – Bamburit </t>
  </si>
  <si>
    <t xml:space="preserve">Old houses and graveyards in Kalash Valleys </t>
  </si>
  <si>
    <t>Old traditional houses at Reshun and Laspur Valley</t>
  </si>
  <si>
    <t xml:space="preserve">Pir Sar </t>
  </si>
  <si>
    <t>Jandrai Museum</t>
  </si>
  <si>
    <t xml:space="preserve">Shah-ji-ki-Dheri </t>
  </si>
  <si>
    <t xml:space="preserve">Mahabat Khan Mosque </t>
  </si>
  <si>
    <t xml:space="preserve">Gor Khatri </t>
  </si>
  <si>
    <t xml:space="preserve">Peshawar Museum </t>
  </si>
  <si>
    <t xml:space="preserve">Jamrud Fort </t>
  </si>
  <si>
    <t xml:space="preserve">Sphola Stupa </t>
  </si>
  <si>
    <t xml:space="preserve">Khyber Pass </t>
  </si>
  <si>
    <t xml:space="preserve">Bala Hisar Fort </t>
  </si>
  <si>
    <t xml:space="preserve">Mosque Qasim Khan </t>
  </si>
  <si>
    <t xml:space="preserve">Ghanta Gar </t>
  </si>
  <si>
    <t xml:space="preserve">Chowkyadgar </t>
  </si>
  <si>
    <t xml:space="preserve">Peshawar University </t>
  </si>
  <si>
    <t xml:space="preserve">University Museum </t>
  </si>
  <si>
    <t xml:space="preserve">Yadgar Shahidan </t>
  </si>
  <si>
    <t xml:space="preserve">Railway Station Cantonment </t>
  </si>
  <si>
    <t xml:space="preserve">Sethi Mohala </t>
  </si>
  <si>
    <t xml:space="preserve">Tomb of Khushhal Khan Khatak </t>
  </si>
  <si>
    <t>Tomb of Rehman Baba</t>
  </si>
  <si>
    <t>All Saints’ Church • Peshawar Cantonment • St. John’s Cathedral • Seventh Day Adventist Church • St Michaels’s Roman Catholic Church</t>
  </si>
  <si>
    <t xml:space="preserve">Landi Kotal </t>
  </si>
  <si>
    <t xml:space="preserve">Michni Post </t>
  </si>
  <si>
    <t xml:space="preserve">Torkham </t>
  </si>
  <si>
    <t xml:space="preserve">Wazir Bagh </t>
  </si>
  <si>
    <t xml:space="preserve">Khalid Bin Waleed Bagh </t>
  </si>
  <si>
    <t>Sethi Houses</t>
  </si>
  <si>
    <t xml:space="preserve">Takht-e- Bhai (World of Heritage Site) </t>
  </si>
  <si>
    <t xml:space="preserve">Jamal Garhi </t>
  </si>
  <si>
    <t xml:space="preserve">Mardan Museum </t>
  </si>
  <si>
    <t xml:space="preserve">Seri Bahlol </t>
  </si>
  <si>
    <t xml:space="preserve">Ashoka Stone </t>
  </si>
  <si>
    <t>Kashmir Smast</t>
  </si>
  <si>
    <t xml:space="preserve">Bala Hisar of Charsadda </t>
  </si>
  <si>
    <t xml:space="preserve">Shabqadar </t>
  </si>
  <si>
    <t xml:space="preserve">Bibi Syeda Dheri </t>
  </si>
  <si>
    <t xml:space="preserve">Shar-i-Napursan </t>
  </si>
  <si>
    <t>Palatu Dheri</t>
  </si>
  <si>
    <t xml:space="preserve">Hund Alexander Monument and Museum </t>
  </si>
  <si>
    <t xml:space="preserve">Shahbaz Garhi </t>
  </si>
  <si>
    <t xml:space="preserve">Chanako Dheri </t>
  </si>
  <si>
    <t xml:space="preserve">Trali </t>
  </si>
  <si>
    <t xml:space="preserve">Asota Megaliths of Shewa Village </t>
  </si>
  <si>
    <t>Rani Gut</t>
  </si>
  <si>
    <t xml:space="preserve">Kohat town and Fort </t>
  </si>
  <si>
    <t>Shah Pur</t>
  </si>
  <si>
    <t xml:space="preserve">Samana Fort </t>
  </si>
  <si>
    <t xml:space="preserve">Shakardara </t>
  </si>
  <si>
    <t xml:space="preserve">Banda Daud Shah </t>
  </si>
  <si>
    <t xml:space="preserve">Khushal Garh </t>
  </si>
  <si>
    <t>Ghamkol Sharif</t>
  </si>
  <si>
    <t xml:space="preserve">Akal Garh Fort </t>
  </si>
  <si>
    <t xml:space="preserve">Bilot Head Works </t>
  </si>
  <si>
    <t xml:space="preserve">Rehman Dheri </t>
  </si>
  <si>
    <t xml:space="preserve">Kafir Kot </t>
  </si>
  <si>
    <t xml:space="preserve">Chogallah </t>
  </si>
  <si>
    <t xml:space="preserve">Handeray </t>
  </si>
  <si>
    <t>Activity/Event</t>
  </si>
  <si>
    <t>Venue/Location</t>
  </si>
  <si>
    <t>peshawar</t>
  </si>
  <si>
    <t xml:space="preserve">swat </t>
  </si>
  <si>
    <t xml:space="preserve">2nd international snowboarding championship </t>
  </si>
  <si>
    <t xml:space="preserve">chitral </t>
  </si>
  <si>
    <t>2nd hindukush snow and ice sports festivel</t>
  </si>
  <si>
    <t xml:space="preserve">photo exhibition on kashmir solidarity day by directorate of culture </t>
  </si>
  <si>
    <t>4x4 indus water cross jeep race</t>
  </si>
  <si>
    <t xml:space="preserve">swabi </t>
  </si>
  <si>
    <t>red bull home run</t>
  </si>
  <si>
    <t>Gabeen jabba festivel</t>
  </si>
  <si>
    <t>Females visit to takhtbahi</t>
  </si>
  <si>
    <t xml:space="preserve">charsadda </t>
  </si>
  <si>
    <t xml:space="preserve">islamabad tourism festivel </t>
  </si>
  <si>
    <t xml:space="preserve">islamabad </t>
  </si>
  <si>
    <t xml:space="preserve">Reeopning of saidu sharif airport </t>
  </si>
  <si>
    <t xml:space="preserve">celebration of 70th anniversary of pak china dipllomatic relations </t>
  </si>
  <si>
    <t>S.No.</t>
  </si>
  <si>
    <t>Year</t>
  </si>
  <si>
    <t>Number of sites</t>
  </si>
  <si>
    <t>Nil</t>
  </si>
  <si>
    <t>Total</t>
  </si>
  <si>
    <t>Peshawar Museum Peshawar</t>
  </si>
  <si>
    <t>Mardan Museum</t>
  </si>
  <si>
    <t>Dir Museum Chakdara</t>
  </si>
  <si>
    <t>Swat Museum</t>
  </si>
  <si>
    <t>Hund Museum</t>
  </si>
  <si>
    <t>Chitral Museum</t>
  </si>
  <si>
    <t xml:space="preserve">Sethi Hosuse </t>
  </si>
  <si>
    <t>Pushkalavati Museum Charsadda</t>
  </si>
  <si>
    <t>Bannu Museum</t>
  </si>
  <si>
    <t>City Museum Peshawar</t>
  </si>
  <si>
    <t>Bamburate Museum</t>
  </si>
  <si>
    <t>Town Hall Museum D.I.Khan</t>
  </si>
  <si>
    <t>Abbotabbad Museum</t>
  </si>
  <si>
    <t>Ali Mardan Khan Villa</t>
  </si>
  <si>
    <t>Remains of Takht-i-Bhai Mardan</t>
  </si>
  <si>
    <t>Julian Site</t>
  </si>
  <si>
    <t>Butkara</t>
  </si>
  <si>
    <t>Jamal Ghari</t>
  </si>
  <si>
    <t>Shehbaz Ghari</t>
  </si>
  <si>
    <t xml:space="preserve">Rani Gat </t>
  </si>
  <si>
    <t>Ashoka Rock</t>
  </si>
  <si>
    <t>Bhamala</t>
  </si>
  <si>
    <t>Saidu Sharif Stupa Swat</t>
  </si>
  <si>
    <t>Bazira Barikot Swat</t>
  </si>
  <si>
    <t>Mehmood-e-Ghaznavi Mosque</t>
  </si>
  <si>
    <t>National</t>
  </si>
  <si>
    <t>Foreigner</t>
  </si>
  <si>
    <t>January</t>
  </si>
  <si>
    <t>newly site for visitors</t>
  </si>
  <si>
    <t>February</t>
  </si>
  <si>
    <t>March</t>
  </si>
  <si>
    <t>April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</si>
  <si>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</si>
  <si>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</si>
  <si>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</si>
  <si>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</si>
  <si>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</si>
  <si>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</si>
  <si>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</si>
  <si>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</si>
  <si>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 visitors</t>
  </si>
  <si>
    <t>Visitors Data of Museums and Archaeological Sites of Khyber Pakhtunkhwa 2021</t>
  </si>
  <si>
    <t>closed for conservation work</t>
  </si>
  <si>
    <t>closed due to conservation and preservation work</t>
  </si>
  <si>
    <t>closed due to conservation</t>
  </si>
  <si>
    <t>Activity Title</t>
  </si>
  <si>
    <t>Category</t>
  </si>
  <si>
    <t>Financial Year</t>
  </si>
  <si>
    <t>Office</t>
  </si>
  <si>
    <t>Activity Venue</t>
  </si>
  <si>
    <t>Activity Cost</t>
  </si>
  <si>
    <t>Activity Date</t>
  </si>
  <si>
    <t>Participants</t>
  </si>
  <si>
    <t>2020-21</t>
  </si>
  <si>
    <t>Cleanliness Campaign</t>
  </si>
  <si>
    <t>Campaign</t>
  </si>
  <si>
    <t>2021-22</t>
  </si>
  <si>
    <t>District Youth Office Abbottabad</t>
  </si>
  <si>
    <t>Harnoi</t>
  </si>
  <si>
    <t>2021-01-06</t>
  </si>
  <si>
    <t>Seminar</t>
  </si>
  <si>
    <t>Walk</t>
  </si>
  <si>
    <t>District Youth Office Mardan</t>
  </si>
  <si>
    <t>District Youth Office Charsadda</t>
  </si>
  <si>
    <t>Sports Complex Charsadda</t>
  </si>
  <si>
    <t>Conference</t>
  </si>
  <si>
    <t>Youm e Yakjehti Kashmir</t>
  </si>
  <si>
    <t>Awareness Walk</t>
  </si>
  <si>
    <t>District Youth Office Torghar</t>
  </si>
  <si>
    <t>District Headquarter Judba</t>
  </si>
  <si>
    <t>2021-02-05</t>
  </si>
  <si>
    <t>Kashmir Solidarity Day, Women self defense day</t>
  </si>
  <si>
    <t>Celeberation</t>
  </si>
  <si>
    <t>DEO Female &amp; Jalal Baba Auditorium</t>
  </si>
  <si>
    <t>Plantation</t>
  </si>
  <si>
    <t>District Youth Office Mansehra</t>
  </si>
  <si>
    <t>Mansehra</t>
  </si>
  <si>
    <t>Tour</t>
  </si>
  <si>
    <t>Public Library Hall Charsadda</t>
  </si>
  <si>
    <t>Training on Women Self defense</t>
  </si>
  <si>
    <t>Training</t>
  </si>
  <si>
    <t>District council hall and DEO office abbottabad</t>
  </si>
  <si>
    <t>2021-02-22</t>
  </si>
  <si>
    <t>2021-03-03</t>
  </si>
  <si>
    <t>Talent Award Test</t>
  </si>
  <si>
    <t>Scholarship Test</t>
  </si>
  <si>
    <t>TMA Hall, Charsadda</t>
  </si>
  <si>
    <t>Exposure Program</t>
  </si>
  <si>
    <t>GHS Judba</t>
  </si>
  <si>
    <t/>
  </si>
  <si>
    <t>Jalal Baba Auditorium</t>
  </si>
  <si>
    <t>National Celebrations</t>
  </si>
  <si>
    <t>Compitition</t>
  </si>
  <si>
    <t>District Youth Office Karak</t>
  </si>
  <si>
    <t>Karak</t>
  </si>
  <si>
    <t>Books on wheel</t>
  </si>
  <si>
    <t>Book Fair</t>
  </si>
  <si>
    <t>GPGC #1&amp; 2, Post graduate college # 1 for boys</t>
  </si>
  <si>
    <t>2021-06-14</t>
  </si>
  <si>
    <t>Books on Wheel</t>
  </si>
  <si>
    <t>3 Different colleges</t>
  </si>
  <si>
    <t>2021-06-15</t>
  </si>
  <si>
    <t>Charsadda</t>
  </si>
  <si>
    <t>Youth Parliament Session</t>
  </si>
  <si>
    <t>Session</t>
  </si>
  <si>
    <t>Nathiagali</t>
  </si>
  <si>
    <t>2021-07-15</t>
  </si>
  <si>
    <t>Plantation at Hostel</t>
  </si>
  <si>
    <t>Battakundi</t>
  </si>
  <si>
    <t>2021-08-04</t>
  </si>
  <si>
    <t>Plantation Drive</t>
  </si>
  <si>
    <t>2021-08-07</t>
  </si>
  <si>
    <t>Monsoon Plantation Drive</t>
  </si>
  <si>
    <t>Dheri Zardad, Charsadda</t>
  </si>
  <si>
    <t>2021-08-10</t>
  </si>
  <si>
    <t>04 Days Exposure Program for Youth of Mohmand</t>
  </si>
  <si>
    <t>District Youth Office Mohmand</t>
  </si>
  <si>
    <t>Batta Kundi Hostel, Naran</t>
  </si>
  <si>
    <t>14th August</t>
  </si>
  <si>
    <t>District Council Hall Mansehra</t>
  </si>
  <si>
    <t>2021-08-12</t>
  </si>
  <si>
    <t>Plantation day and independence day</t>
  </si>
  <si>
    <t>2021-08-13</t>
  </si>
  <si>
    <t>Independence Day Celebrations</t>
  </si>
  <si>
    <t>Independence Day Celebration</t>
  </si>
  <si>
    <t>2021-08-14</t>
  </si>
  <si>
    <t>Speech and Milli Naghma Compitition.</t>
  </si>
  <si>
    <t>Celebrations</t>
  </si>
  <si>
    <t>Sabir Abad Karak</t>
  </si>
  <si>
    <t>Plantation Drive On 14th August 2021</t>
  </si>
  <si>
    <t>Plantation Drive/Awareness Campaign</t>
  </si>
  <si>
    <t>District Youth Office Dir Lower</t>
  </si>
  <si>
    <t>village khunge Tehsil Timergara, Dir Lower</t>
  </si>
  <si>
    <t>Independence Day Celebrations 14th Aug, 2021</t>
  </si>
  <si>
    <t>Plantation Drive.</t>
  </si>
  <si>
    <t>Tehsil Ground Karak.</t>
  </si>
  <si>
    <t>2021-08-18</t>
  </si>
  <si>
    <t>Corona awareness campaign and masks distribution.</t>
  </si>
  <si>
    <t>Awareness</t>
  </si>
  <si>
    <t>Karak City</t>
  </si>
  <si>
    <t>2021-09-01</t>
  </si>
  <si>
    <t>2021-09-02</t>
  </si>
  <si>
    <t>2019-20</t>
  </si>
  <si>
    <t>GHSS Jabba Mansehra</t>
  </si>
  <si>
    <t>2021-09-05</t>
  </si>
  <si>
    <t>6th September Pakistan Defence Day</t>
  </si>
  <si>
    <t>Quiz, Milli Naghma and Speech Competition</t>
  </si>
  <si>
    <t>Govt Centennial Model High School Timergara Dir Lower</t>
  </si>
  <si>
    <t>2021-09-06</t>
  </si>
  <si>
    <t>Free Mega Medical Camp</t>
  </si>
  <si>
    <t>Rajjar Charsadda</t>
  </si>
  <si>
    <t>2021-09-09</t>
  </si>
  <si>
    <t>3 days trip for volunteers</t>
  </si>
  <si>
    <t>Volunteers Trip</t>
  </si>
  <si>
    <t>Naran, Kaghan, Batakundi and Babusr top</t>
  </si>
  <si>
    <t>2021-09-17</t>
  </si>
  <si>
    <t>Youth leadership Training, Cleanliness Drive and Climate Change</t>
  </si>
  <si>
    <t>Awareness Campaign</t>
  </si>
  <si>
    <t>District Youth Office Dir Upper</t>
  </si>
  <si>
    <t>Thal, Kumrat Dir Upper</t>
  </si>
  <si>
    <t>2021-09-19</t>
  </si>
  <si>
    <t>International World Peace Day</t>
  </si>
  <si>
    <t>National Institute of Education Khema Timergara College Dir Lower</t>
  </si>
  <si>
    <t>2021-09-21</t>
  </si>
  <si>
    <t>Government High School Dobando Dir Upper</t>
  </si>
  <si>
    <t>Digital Skills Training</t>
  </si>
  <si>
    <t>overnment Polytechnic College Ekkagund, Mohmand</t>
  </si>
  <si>
    <t>2021-09-24</t>
  </si>
  <si>
    <t>Wheel Chair Cricket (Special Persons)</t>
  </si>
  <si>
    <t>Youth Development - Special Persons</t>
  </si>
  <si>
    <t>Murree</t>
  </si>
  <si>
    <t>2021-10-01</t>
  </si>
  <si>
    <t>2021-10-04</t>
  </si>
  <si>
    <t>District Naat &amp; Speech Competition, Serat un Nabi conference</t>
  </si>
  <si>
    <t>Competition &amp; Conference</t>
  </si>
  <si>
    <t>Abaseen Art Council Hall</t>
  </si>
  <si>
    <t>2021-10-05</t>
  </si>
  <si>
    <t>International Teacher Day 2021</t>
  </si>
  <si>
    <t>District Youth Office Khyber</t>
  </si>
  <si>
    <t>GGDC Jamrud District Khyber</t>
  </si>
  <si>
    <t>2021-10-06</t>
  </si>
  <si>
    <t>World Mental Health Day</t>
  </si>
  <si>
    <t>Wisdom House Public School Timergara</t>
  </si>
  <si>
    <t>2021-10-10</t>
  </si>
  <si>
    <t>World mental health day</t>
  </si>
  <si>
    <t>District Assembly Hall Dir Upper</t>
  </si>
  <si>
    <t>Seerat ul Nabi (SAWW) Conference</t>
  </si>
  <si>
    <t>District Youth Office Battagram</t>
  </si>
  <si>
    <t>Centennial Model High School Battagram</t>
  </si>
  <si>
    <t>2021-10-14</t>
  </si>
  <si>
    <t>Ashra Rehmat-Ul-Lilalameen</t>
  </si>
  <si>
    <t>Naat Competition</t>
  </si>
  <si>
    <t>2021-10-15</t>
  </si>
  <si>
    <t>Celebration of Serat Un Nabi</t>
  </si>
  <si>
    <t>Islamic Day Celebration</t>
  </si>
  <si>
    <t>District Assembly Hall Dir Lower</t>
  </si>
  <si>
    <t>2021-10-16</t>
  </si>
  <si>
    <t>Eid Milad-un-Nabi Celebration at TMA Hall</t>
  </si>
  <si>
    <t>Eid Milad Un Nabi 2021 Inter District Debate,Qirrat &amp; Naat Competition</t>
  </si>
  <si>
    <t>GHSS No.1 Jamrud</t>
  </si>
  <si>
    <t>Eid Milad-un-Nabi Celebration at New Islamia Hall</t>
  </si>
  <si>
    <t>New Islamia School Hall Charsadda</t>
  </si>
  <si>
    <t>2021-10-18</t>
  </si>
  <si>
    <t>Inter Madrassa Qirat, Naat and Speech Competition.</t>
  </si>
  <si>
    <t>Jamigha Abdullah Hamidan Karak</t>
  </si>
  <si>
    <t>2021-10-19</t>
  </si>
  <si>
    <t>Eid Milad un Nabi</t>
  </si>
  <si>
    <t>session on Leadership, Social Enterprises and woman empowerment</t>
  </si>
  <si>
    <t>District Youth Office Malakand</t>
  </si>
  <si>
    <t>Govt: Post Graduate College Dargai</t>
  </si>
  <si>
    <t>2021-10-20</t>
  </si>
  <si>
    <t>Seminar Regarding Breast Cancer</t>
  </si>
  <si>
    <t>Government Higher Secondary School Ziarat Talash Dir Lower</t>
  </si>
  <si>
    <t>2021-10-21</t>
  </si>
  <si>
    <t>ASHURA REHMAT ULIL ALAMIN</t>
  </si>
  <si>
    <t>Qirat and Naat Competition</t>
  </si>
  <si>
    <t>GCMHS dir upper</t>
  </si>
  <si>
    <t>2021-10-22</t>
  </si>
  <si>
    <t>Importance of Technology in Education</t>
  </si>
  <si>
    <t>Hazara University Sub Campus Battagram</t>
  </si>
  <si>
    <t>2021-10-25</t>
  </si>
  <si>
    <t>Awareness Session</t>
  </si>
  <si>
    <t>2021-10-27</t>
  </si>
  <si>
    <t>Photo Exhibition</t>
  </si>
  <si>
    <t>Celebration</t>
  </si>
  <si>
    <t>Badminton Hall Karak</t>
  </si>
  <si>
    <t>Observance of Kashmir Black Day 27 October 2021.</t>
  </si>
  <si>
    <t>Kashmir Black Day Walk</t>
  </si>
  <si>
    <t>Tehsil Allai Battagram</t>
  </si>
  <si>
    <t>Observance of Black Day (Kashmir)</t>
  </si>
  <si>
    <t>Speech &amp; Rally</t>
  </si>
  <si>
    <t>Jamrud Bazar</t>
  </si>
  <si>
    <t>Session on Job Creation and Poverty Reduction</t>
  </si>
  <si>
    <t>Training Workshop</t>
  </si>
  <si>
    <t>Govt: Degree College Batkhela</t>
  </si>
  <si>
    <t>2021-10-29</t>
  </si>
  <si>
    <t>Rights and Responsibilities of Active Female Citizens</t>
  </si>
  <si>
    <t>Workshop</t>
  </si>
  <si>
    <t>Government Higher Secondary School Nagrai Talash Dir Lower</t>
  </si>
  <si>
    <t>2021-11-02</t>
  </si>
  <si>
    <t>Sports Gala</t>
  </si>
  <si>
    <t>Sports</t>
  </si>
  <si>
    <t>2021-11-04</t>
  </si>
  <si>
    <t>ONE DAY TRAINING &amp; WORKSHOP ON CLIMATE CHANGE, CLIMATE RESILIENCE &amp; DRR</t>
  </si>
  <si>
    <t>Training &amp; Workshop</t>
  </si>
  <si>
    <t>DYA Hall Hayat Abad Peshawar</t>
  </si>
  <si>
    <t>SDG's</t>
  </si>
  <si>
    <t>Naran Kaghan Mansehra</t>
  </si>
  <si>
    <t>2021-11-06</t>
  </si>
  <si>
    <t>Celebration of Iqbal Day 2021 (Inter District Debate, Baitbazi &amp; Sketch Competition)</t>
  </si>
  <si>
    <t>2021-11-09</t>
  </si>
  <si>
    <t>Iqbal's Day  Inter District Debate,Baitbazi &amp; Sketch Competition</t>
  </si>
  <si>
    <t>GHS Hashim Abad Jamrud</t>
  </si>
  <si>
    <t>Iqbal Day Celebration</t>
  </si>
  <si>
    <t>Celebration of National Day</t>
  </si>
  <si>
    <t>Fc Public School Dir Lower</t>
  </si>
  <si>
    <t>National Day Celebration</t>
  </si>
  <si>
    <t>Govt High School Rehankot Dir Upper</t>
  </si>
  <si>
    <t>Iqbal Day</t>
  </si>
  <si>
    <t>Government Girls Degree College, Dargai, Charsadda</t>
  </si>
  <si>
    <t>Anti-Corruption Week, 2021</t>
  </si>
  <si>
    <t>2021-11-10</t>
  </si>
  <si>
    <t>Celebrations of Diwali 2021</t>
  </si>
  <si>
    <t>Communication &amp; Presentation Skills</t>
  </si>
  <si>
    <t>Iqra School &amp; College Samar Bagh Dir Lower</t>
  </si>
  <si>
    <t>2021-11-12</t>
  </si>
  <si>
    <t>Elemination of violence against women</t>
  </si>
  <si>
    <t>District Youth Office Nowshera</t>
  </si>
  <si>
    <t>GGDC Pabbi</t>
  </si>
  <si>
    <t>2021-11-14</t>
  </si>
  <si>
    <t>38th National Hifz-o-Qirat Competition</t>
  </si>
  <si>
    <t>2021-11-17</t>
  </si>
  <si>
    <t>Volunteers Monthly meeting</t>
  </si>
  <si>
    <t>Meeting</t>
  </si>
  <si>
    <t>District youth office Abbottabad</t>
  </si>
  <si>
    <t>2021-11-19</t>
  </si>
  <si>
    <t>FEMALE YOUTH LEADERSHIP SKILLS WORKSHOP</t>
  </si>
  <si>
    <t>2021-11-22</t>
  </si>
  <si>
    <t>Speech Competition at GCMS Ghalanay</t>
  </si>
  <si>
    <t>GCMS Ghalanay</t>
  </si>
  <si>
    <t>2021-11-23</t>
  </si>
  <si>
    <t>16 Days of Activism followed by a Painting Competition</t>
  </si>
  <si>
    <t>Dewa Office Ziarat Talash Dir Lower</t>
  </si>
  <si>
    <t>2021-11-25</t>
  </si>
  <si>
    <t>One Day capacity Building Training &amp; Workshop on Local Govt: Act 2013</t>
  </si>
  <si>
    <t>2021-11-27</t>
  </si>
  <si>
    <t>Session on Digital Marketing for Youth</t>
  </si>
  <si>
    <t>training workshop</t>
  </si>
  <si>
    <t>Bright Future Institute of science and technology batkhela</t>
  </si>
  <si>
    <t>2021-11-29</t>
  </si>
  <si>
    <t>Awareness Session on Personal Hygiene</t>
  </si>
  <si>
    <t>GHSS Rashakai</t>
  </si>
  <si>
    <t>2021-11-30</t>
  </si>
  <si>
    <t>Dir Peace Night</t>
  </si>
  <si>
    <t>2021-12-01</t>
  </si>
  <si>
    <t>One Day Capacity Building workshop on Personal Hygiene Management (Female Only)</t>
  </si>
  <si>
    <t>Active Citizenship and Leadership Skills</t>
  </si>
  <si>
    <t>IMS education system Dir Lower</t>
  </si>
  <si>
    <t>2021-12-02</t>
  </si>
  <si>
    <t>International Volunteers Day, anti-corruption day, Christmas Eve, Interfaith harmony conference &amp; Quaid day</t>
  </si>
  <si>
    <t>Celebrations, Awareness Session &amp; Conference</t>
  </si>
  <si>
    <t>District Council Hall Abbottabad</t>
  </si>
  <si>
    <t>2021-12-05</t>
  </si>
  <si>
    <t>International Anti-Corruption Day</t>
  </si>
  <si>
    <t>Anit-Corruption Day Celebration</t>
  </si>
  <si>
    <t>2021-12-09</t>
  </si>
  <si>
    <t>International Anti Corruption Day 2021</t>
  </si>
  <si>
    <t>Tehsil Bara, District Khyber</t>
  </si>
  <si>
    <t>International human rights day 2021</t>
  </si>
  <si>
    <t>Govt Girls Centennial Model Higher School Dir Lower</t>
  </si>
  <si>
    <t>2021-12-10</t>
  </si>
  <si>
    <t>International human Rights Day 2021</t>
  </si>
  <si>
    <t>Industry Tour to Maple Leaf Company Mianwali.</t>
  </si>
  <si>
    <t>2021-12-15</t>
  </si>
  <si>
    <t>Grand Award Ceremony</t>
  </si>
  <si>
    <t>Talent Award Show</t>
  </si>
  <si>
    <t>2021-12-18</t>
  </si>
  <si>
    <t>Award Ceremony</t>
  </si>
  <si>
    <t>Ceremony</t>
  </si>
  <si>
    <t>CSS / PMS / KPPSC seminar</t>
  </si>
  <si>
    <t>Government Ghazi Umra Khan Degree College Jandol Samarbagh Dir Lower</t>
  </si>
  <si>
    <t>2021-12-22</t>
  </si>
  <si>
    <t>Celebrations of Quaid-e- Azam Day 2021</t>
  </si>
  <si>
    <t>GHS Landikotal, District Khyber</t>
  </si>
  <si>
    <t>2021-12-23</t>
  </si>
  <si>
    <t>Celebrations of Christmas Day 2021</t>
  </si>
  <si>
    <t>DYA  Hayat Abad Peshawar</t>
  </si>
  <si>
    <t>Quaid Day</t>
  </si>
  <si>
    <t>Program on the Eve of Quaid i Azam Day</t>
  </si>
  <si>
    <t>Oxford Education Academy Batkhela</t>
  </si>
  <si>
    <t>2021-12-24</t>
  </si>
  <si>
    <t>Quaid e Azam Day Celebration</t>
  </si>
  <si>
    <t>Iqra School and College Samarbagh Dir Lower</t>
  </si>
  <si>
    <t>2021-12-25</t>
  </si>
  <si>
    <t>One Day Study Tour  to Islamabad.</t>
  </si>
  <si>
    <t>GPGC Karak.</t>
  </si>
  <si>
    <t>ONE DAY YOUTH EXPOSURE VISIT TO CULTURAL &amp; HERITAGE SITES LOCATED IN ISLAMABAD</t>
  </si>
  <si>
    <t>Study &amp; Cultural Tour</t>
  </si>
  <si>
    <t>Islamabad</t>
  </si>
  <si>
    <t>2021-12-30</t>
  </si>
  <si>
    <t>S/No</t>
  </si>
  <si>
    <t>Entity</t>
  </si>
  <si>
    <t>Total New Registration</t>
  </si>
  <si>
    <t>Total Revenue Collected</t>
  </si>
  <si>
    <t>Remarks</t>
  </si>
  <si>
    <t>Hotels</t>
  </si>
  <si>
    <t>Registration and Renewal fee for one time were waived off as COVID-19 relief measure.</t>
  </si>
  <si>
    <t>Restaurants</t>
  </si>
  <si>
    <t>Travel Agencies/ Tour Operators</t>
  </si>
  <si>
    <t>TOTAL</t>
  </si>
  <si>
    <t>District</t>
  </si>
  <si>
    <t>S.#</t>
  </si>
  <si>
    <t>Name of Play Ground/ Sports Complex</t>
  </si>
  <si>
    <t>Category / Type</t>
  </si>
  <si>
    <t>Bannu</t>
  </si>
  <si>
    <t xml:space="preserve">Qazi Muhib Hockey Stadium </t>
  </si>
  <si>
    <t>A</t>
  </si>
  <si>
    <t xml:space="preserve">Bannu Sports Complex </t>
  </si>
  <si>
    <t xml:space="preserve">Mira Khel Cricket Sadium </t>
  </si>
  <si>
    <t>C</t>
  </si>
  <si>
    <t xml:space="preserve">Jani Khel Playground </t>
  </si>
  <si>
    <t>Kabaddi Stadium Bannu</t>
  </si>
  <si>
    <t xml:space="preserve">Domel Tehsil Playground </t>
  </si>
  <si>
    <t>Tehsil Playground Laloozai</t>
  </si>
  <si>
    <t>B</t>
  </si>
  <si>
    <t>Playground Daud Shah</t>
  </si>
  <si>
    <t>Basketball Court Madev</t>
  </si>
  <si>
    <t>Sadakhel Playground</t>
  </si>
  <si>
    <t>Palyground Bakakhel</t>
  </si>
  <si>
    <t>Peshawar</t>
  </si>
  <si>
    <t xml:space="preserve">Peshawar Sports Complex (Qayyum Stadium) </t>
  </si>
  <si>
    <t>Arbab Niaz Cricket Stadium at Shahi Bagh.</t>
  </si>
  <si>
    <t>Tehmas Khan Football Stadium Shahi Bagh.</t>
  </si>
  <si>
    <t>Pakistan Tennis club Shahi Bagh</t>
  </si>
  <si>
    <t>Volleyball Court at Tehkal Bala.</t>
  </si>
  <si>
    <t>Play Ground At Landi Arbab</t>
  </si>
  <si>
    <t>Football Ground, Wazir Bagh (Twon-I)</t>
  </si>
  <si>
    <t>Abdal Hockey ground at Civil Quarter.</t>
  </si>
  <si>
    <t>Hayatabad Sports Complex Peshawar.</t>
  </si>
  <si>
    <t>Superior Science Play Ground Town-I Peshawar      (Under Constriction)</t>
  </si>
  <si>
    <t>Ghari Baloch Play Ground Town-II Peshawar  (Under Constriction)</t>
  </si>
  <si>
    <t xml:space="preserve">Wali Abad Play Ground Town-III Peshawar </t>
  </si>
  <si>
    <t>Mera Kacori Play Ground Town-IV Peshawar (Under Constriction)</t>
  </si>
  <si>
    <t>Female Sports Facility at University Town</t>
  </si>
  <si>
    <t>Khan Abdul Wali Khan Sports Complex</t>
  </si>
  <si>
    <t>Prang Sports Stadium at Charsadda</t>
  </si>
  <si>
    <t>Playground at GHHS Umerzai (Tehsil PG)</t>
  </si>
  <si>
    <t>Playground at Tangi (Tehsil PG)</t>
  </si>
  <si>
    <t>Playground at Shabqadar (Tehsil PG)</t>
  </si>
  <si>
    <t xml:space="preserve">Nowshera </t>
  </si>
  <si>
    <t>Khan sher garhi Playground and Mian Rashid Hussain (Shaheed) Pabbi</t>
  </si>
  <si>
    <t>Tehsil Pabbi Play Ground.</t>
  </si>
  <si>
    <t>Tehsil Play Ground Nowshera.</t>
  </si>
  <si>
    <t>Tehsil Play Ground jehangira, khairabad</t>
  </si>
  <si>
    <t>Sports Complex, Mardan.</t>
  </si>
  <si>
    <t>Playground at Pir Abad</t>
  </si>
  <si>
    <t>Play Ground at village Narshak</t>
  </si>
  <si>
    <t>Play Ground at Bajoro Killi Takht Bhai</t>
  </si>
  <si>
    <t>Badminton Hall at Pirano Park Mardan.</t>
  </si>
  <si>
    <t>Tehsil Playground at Katlang</t>
  </si>
  <si>
    <t>Tehsil Playground at Takht Bhai</t>
  </si>
  <si>
    <t>Playground at Toru (Tehsil Level)</t>
  </si>
  <si>
    <t>Sports Complex at Hathian.</t>
  </si>
  <si>
    <t xml:space="preserve">Playground at Mayar </t>
  </si>
  <si>
    <t>Shamozai Playground</t>
  </si>
  <si>
    <t xml:space="preserve">Hoti Playground </t>
  </si>
  <si>
    <t xml:space="preserve">Tehsil Sports Complex Rustam </t>
  </si>
  <si>
    <t xml:space="preserve">Baizo Kharki Playground </t>
  </si>
  <si>
    <t>Swabi Sports Complex Bamkhel</t>
  </si>
  <si>
    <t>Tehsil Playground at Chota Lahor</t>
  </si>
  <si>
    <t>Tehsil Playground at Razzar</t>
  </si>
  <si>
    <t>Tehsil Playground at Topi</t>
  </si>
  <si>
    <t>Tehsil Playground at Swabi</t>
  </si>
  <si>
    <t xml:space="preserve">Playground at shahmansoor town </t>
  </si>
  <si>
    <t>Gohati Cricket Stadium District Swabi</t>
  </si>
  <si>
    <t>Playground at Nabi</t>
  </si>
  <si>
    <t>Playground at Zaida</t>
  </si>
  <si>
    <t>Playground at Saleem khan</t>
  </si>
  <si>
    <t>Playground at Baja</t>
  </si>
  <si>
    <t>Playground at Pabani</t>
  </si>
  <si>
    <t>Playground at Kalabat</t>
  </si>
  <si>
    <t>Playground at Manari Bala</t>
  </si>
  <si>
    <t>Playground at Manari payan</t>
  </si>
  <si>
    <t>Playground at Turlandi u/c</t>
  </si>
  <si>
    <t>Playground at Matani Changan Toordheer</t>
  </si>
  <si>
    <t>Playground at Malki Abad</t>
  </si>
  <si>
    <t>Playground at Sara China</t>
  </si>
  <si>
    <t xml:space="preserve">Fort Football Ground Kohat City </t>
  </si>
  <si>
    <t>Indoor Games Hall near TMA Office</t>
  </si>
  <si>
    <t>Civil Squash Courts at Malik Saad Shaheed Park</t>
  </si>
  <si>
    <t>Sports Complex, Kohat.</t>
  </si>
  <si>
    <t>Play Ground at Burakka.</t>
  </si>
  <si>
    <t>Basketball Court at company Bagh.</t>
  </si>
  <si>
    <t>Play Ground at Dar Tapi</t>
  </si>
  <si>
    <t>Play Ground at Usterzai</t>
  </si>
  <si>
    <t>Playground at Sports Stadium Meri Kohat</t>
  </si>
  <si>
    <t>Mini Sports Stadium Shakardara</t>
  </si>
  <si>
    <t>Playground at Ghurizai Kohat</t>
  </si>
  <si>
    <t>Playground at Kharmato</t>
  </si>
  <si>
    <t>Playground at Tappi and Sports Complex.</t>
  </si>
  <si>
    <t>Tehsil Playground at Lachi</t>
  </si>
  <si>
    <t>Tehsil Playground at Kohat Babri Banda</t>
  </si>
  <si>
    <t>Playground at Siab</t>
  </si>
  <si>
    <t>Playground at Nandraka</t>
  </si>
  <si>
    <t>Playground at Gumbat</t>
  </si>
  <si>
    <t>Playground at Billitang</t>
  </si>
  <si>
    <t>Playground at Togh Payan</t>
  </si>
  <si>
    <t>Hangu</t>
  </si>
  <si>
    <t>Football Stadium Thall Road Hangu</t>
  </si>
  <si>
    <t>Playground at Village Sarkai Pyala</t>
  </si>
  <si>
    <t>Tehsil Playground Hangu</t>
  </si>
  <si>
    <t>Toghsrai Playground</t>
  </si>
  <si>
    <t>Tehsil Playground Thall</t>
  </si>
  <si>
    <t>Squash Courts at Karak</t>
  </si>
  <si>
    <t>Krupali Cricket Ground Karak</t>
  </si>
  <si>
    <t>Playground at Latamber, Karak</t>
  </si>
  <si>
    <t xml:space="preserve">Tehsil Playground at BD Shah  </t>
  </si>
  <si>
    <t>Tehsil Playground at Karak</t>
  </si>
  <si>
    <t>Tehsil Playground at Takhte Nasrati</t>
  </si>
  <si>
    <t>Lakki Marwat</t>
  </si>
  <si>
    <t>Sports complex (Mini) at Lakki Marwat.</t>
  </si>
  <si>
    <t>Sports Complex Town hall Tajazai</t>
  </si>
  <si>
    <t>Volleyball Court at Sarai Nurang.</t>
  </si>
  <si>
    <t>Tehsil Playground at Sarai Nourang</t>
  </si>
  <si>
    <t>Tehsil Playground at Lakki Marwat</t>
  </si>
  <si>
    <t>D.I.Khan</t>
  </si>
  <si>
    <t>Ratta Kulachi Sports Complex</t>
  </si>
  <si>
    <t>Basakhi Football Stadium</t>
  </si>
  <si>
    <t>Nilli Kothi Squash Court</t>
  </si>
  <si>
    <t>Tehsil Stadium Prova</t>
  </si>
  <si>
    <t>Tehsil Stadium Draban</t>
  </si>
  <si>
    <t>Tehsil Stadium Kulachi</t>
  </si>
  <si>
    <t>Tehsil Stadium D.I.Khan</t>
  </si>
  <si>
    <t>Tehsil Stadium Paharpur</t>
  </si>
  <si>
    <t>Tank</t>
  </si>
  <si>
    <t>Tank Stadium Town Hall.</t>
  </si>
  <si>
    <t>Tehsil Stadium Tank</t>
  </si>
  <si>
    <t>Abbottabad</t>
  </si>
  <si>
    <t>Squash Courts at Abbottabad.</t>
  </si>
  <si>
    <t xml:space="preserve">City Sports Complex (Badminton, Basketball Squash) Abbottabad </t>
  </si>
  <si>
    <t>Cricket Stadium at Dhamtour Abbottabad.</t>
  </si>
  <si>
    <t>Kunj Football Ground at Abbottabad.</t>
  </si>
  <si>
    <t>Play Ground at Changla Gali</t>
  </si>
  <si>
    <t>Play Ground ta Pattar Galli</t>
  </si>
  <si>
    <t>Iqbal Hokey Stadium at Abbottabad.</t>
  </si>
  <si>
    <t>Football Ground at Muree Road Abbottabad</t>
  </si>
  <si>
    <t>Football Ground at Nawasher.</t>
  </si>
  <si>
    <t>Play Ground at Bara Hoter.</t>
  </si>
  <si>
    <t xml:space="preserve">Hockey ground at Sultanpur Havailian </t>
  </si>
  <si>
    <t>Playground at Khanaspur at Ayubia.</t>
  </si>
  <si>
    <t>Playground at Banda Qazi U/C Jehangi.</t>
  </si>
  <si>
    <t>Playground at Nelotha.</t>
  </si>
  <si>
    <t>Tehsil Playground Havailian</t>
  </si>
  <si>
    <t>Tehsil Play Grounds at Dhamtour Abbottabad</t>
  </si>
  <si>
    <t>Major Wasif Shaheed Thakra Mansehra Sports Complex.</t>
  </si>
  <si>
    <t>Tehsil Playground Ogi</t>
  </si>
  <si>
    <t>Badminton Hall Near Circuit House Mansehra</t>
  </si>
  <si>
    <t>Tehsil Playground Baffa Pakhal</t>
  </si>
  <si>
    <t>Curtis Sports Stadium, Haripur.</t>
  </si>
  <si>
    <t>Akhtar Nawaz Khan Sports Stadium, K.T.S</t>
  </si>
  <si>
    <t>Play Ground, Tofkian.</t>
  </si>
  <si>
    <t>Playground at Kag</t>
  </si>
  <si>
    <t>HCA Cricket ground Haripur.</t>
  </si>
  <si>
    <t>Playground at Baghoona and Kundi</t>
  </si>
  <si>
    <t>Playgrounds at Vill: Karrach, Haripur</t>
  </si>
  <si>
    <t>Tehsil Playground at Sarai Saleh</t>
  </si>
  <si>
    <t>Tehsil Play Grounds at Ghazi</t>
  </si>
  <si>
    <t>Swat</t>
  </si>
  <si>
    <t>Badminton Hall Makkan Bagh</t>
  </si>
  <si>
    <t xml:space="preserve">Squash Courts Swat </t>
  </si>
  <si>
    <t>Grassy Ground Mingora Swat.</t>
  </si>
  <si>
    <t>Volleyball at Dewalai</t>
  </si>
  <si>
    <t>Hockey Ground at Makan Bagh, Swat.</t>
  </si>
  <si>
    <t>Football ground,  Cricket ground, Climbing Wall, Open Air Gym, Basket Ball Court, Volley Ball Court and Badminton Hall  at Kabal Playground.</t>
  </si>
  <si>
    <t xml:space="preserve">Makan Bagh Martial Arts Mini Hall </t>
  </si>
  <si>
    <t>Tehsil Play Grounds at Babuzai Qamber by pass road,Hockey Ground and Badminton Hall.</t>
  </si>
  <si>
    <t>Tehsil Play Grounds  barikot at Shamozai</t>
  </si>
  <si>
    <t>Tehsil Play Grounds at Charbagh</t>
  </si>
  <si>
    <t>Tehsil Play Grounds at Bahrain/Madyan</t>
  </si>
  <si>
    <t xml:space="preserve">Tehsil Play grounds at Matta </t>
  </si>
  <si>
    <t>Female Indoor Facilities at adjesent Grassy Ground</t>
  </si>
  <si>
    <t>Play Ground at Dagai Tehsil Matta District Swat</t>
  </si>
  <si>
    <t>Play ground Lalko Tehsil Matta District Swat</t>
  </si>
  <si>
    <t>Play ground Fazal Baig Tehsil Matta District Swat</t>
  </si>
  <si>
    <t>Play ground Sakhra Tehsil Matta District Swat</t>
  </si>
  <si>
    <t>Play ground Durushkhela Tehsil Matta District Swat</t>
  </si>
  <si>
    <t>Play ground Sinpora Tehsil Matta District Swat</t>
  </si>
  <si>
    <t>Play ground Kwarry Tehsil Matta District Swat</t>
  </si>
  <si>
    <t>Kalam Cricket Stadium with allied facilities at Tehsil Kalam Swat.</t>
  </si>
  <si>
    <t>Sports Complex at Ningolai Tehsil Kabal Swat.</t>
  </si>
  <si>
    <t>Battagram</t>
  </si>
  <si>
    <t>Tehsil Play Grounds at Allai</t>
  </si>
  <si>
    <t>Tor Ghar</t>
  </si>
  <si>
    <t>Tehsil Play Ground at Hassan Zai</t>
  </si>
  <si>
    <t>Play Grounds at Beembal and Mera Mandakhel</t>
  </si>
  <si>
    <t xml:space="preserve">Kohistan </t>
  </si>
  <si>
    <t>Play Ground, Seo.</t>
  </si>
  <si>
    <t>Play Ground, Pattan.</t>
  </si>
  <si>
    <t>Tehsil Play Grounds at Pattan</t>
  </si>
  <si>
    <t>Dir Upper</t>
  </si>
  <si>
    <t>Sports Stadium.(Cricket &amp; Football Grounds) at Dir Upper</t>
  </si>
  <si>
    <t>Squash Court Dir Upper</t>
  </si>
  <si>
    <t>Badminton Hall at Dir Khas/ Town</t>
  </si>
  <si>
    <t>Kumrat-Thall Basket Ball Court</t>
  </si>
  <si>
    <t>Dir Lower</t>
  </si>
  <si>
    <t>Malak Muzaffar Khan Stadium Ouch</t>
  </si>
  <si>
    <t>Tehsil Playground Samarbagh</t>
  </si>
  <si>
    <t>Tehsil Playground Adenzai at Warsak</t>
  </si>
  <si>
    <t>Tehsil Playground Lal Qilla</t>
  </si>
  <si>
    <t>Tehsil Play Grounds  Balambat at Odigram</t>
  </si>
  <si>
    <t>Play Ground, village Tiknai Paeen.</t>
  </si>
  <si>
    <t>Tehsil Playground Munda</t>
  </si>
  <si>
    <t>Teerona Playground Adenzai</t>
  </si>
  <si>
    <t>Badminton Court at Khungi Bala</t>
  </si>
  <si>
    <t>Playground at Soghali Talash</t>
  </si>
  <si>
    <t>Rehanpur Playground Maidan</t>
  </si>
  <si>
    <t xml:space="preserve">Tehsil Play Grounds at Munda </t>
  </si>
  <si>
    <t>Badminton Hall at GHSS Mayar</t>
  </si>
  <si>
    <t xml:space="preserve">Open Badminton Court at GGCMHS Timergara </t>
  </si>
  <si>
    <t>PCC Pitch at GGHS Shatai</t>
  </si>
  <si>
    <t>Playground at Tazagram Adenzai</t>
  </si>
  <si>
    <t>Playground at Tindodaag Adenzai</t>
  </si>
  <si>
    <t>Playground at Mayar Gandheri</t>
  </si>
  <si>
    <t>Buner</t>
  </si>
  <si>
    <t>Squash Courts at Buner.</t>
  </si>
  <si>
    <t>Badminton Hall at AQ Khan Colony</t>
  </si>
  <si>
    <t xml:space="preserve">Tehsil Play Ground Mandanr </t>
  </si>
  <si>
    <t>Malakand</t>
  </si>
  <si>
    <t>Hanif Khan Memorial Sports Complex at Thana</t>
  </si>
  <si>
    <t xml:space="preserve">Playground at Haryan Kot </t>
  </si>
  <si>
    <t xml:space="preserve">Stadium at Sakhakot </t>
  </si>
  <si>
    <t>Playground at village Totai</t>
  </si>
  <si>
    <t>Tehsil Play Ground Totakan Batkhela</t>
  </si>
  <si>
    <t>Tehsil Playground at GDC Dargai</t>
  </si>
  <si>
    <t>Chitral</t>
  </si>
  <si>
    <t>Tehsil Playground at Syed Abad Chitral</t>
  </si>
  <si>
    <t>Tehsil Playground at Boni</t>
  </si>
  <si>
    <t>Youth Center at Chitral</t>
  </si>
  <si>
    <t>Polo Ground at Kosht</t>
  </si>
  <si>
    <t>Polo Ground, Chitral.</t>
  </si>
  <si>
    <t>Polo Ground, Bonni.</t>
  </si>
  <si>
    <t>Play Ground, Ayun</t>
  </si>
  <si>
    <t>Cricket Ground, Volleyball Court at Khandan Charun Mastuj.</t>
  </si>
  <si>
    <t>Play Ground, Mori Lasht.</t>
  </si>
  <si>
    <t>Play Ground, Broze.</t>
  </si>
  <si>
    <t>Play Ground, Garam Chishma.</t>
  </si>
  <si>
    <t>Play Ground, Kushum (Mulkhow)</t>
  </si>
  <si>
    <t>Polo Ground Shandoor</t>
  </si>
  <si>
    <t>Bajur</t>
  </si>
  <si>
    <t xml:space="preserve">Sports Complex Bajour </t>
  </si>
  <si>
    <t>Mohmand</t>
  </si>
  <si>
    <t>Capt Roohullah Shaheed Sports Complex Ghalanai</t>
  </si>
  <si>
    <t>Sports Stadium Khwaizai</t>
  </si>
  <si>
    <t>Sports Complex Pandyali</t>
  </si>
  <si>
    <t>Playground Prang Ghar</t>
  </si>
  <si>
    <t>Khyber</t>
  </si>
  <si>
    <t xml:space="preserve">Sports Complex Jamrud </t>
  </si>
  <si>
    <t>Sports Stadium Malagori</t>
  </si>
  <si>
    <t>Sports Stadium Bar Qambar Khel Bara</t>
  </si>
  <si>
    <t>Shahid Afridi Sports Complex Bara</t>
  </si>
  <si>
    <t>Bara Salobar Playground</t>
  </si>
  <si>
    <t>Sports Ground Teerah</t>
  </si>
  <si>
    <t>Sports Stadium Kala Khel</t>
  </si>
  <si>
    <t>Aurakazai</t>
  </si>
  <si>
    <t>Sports Complex Kalaya</t>
  </si>
  <si>
    <t>Sports Complex Ghundakai Upper Orakzai</t>
  </si>
  <si>
    <t>Kuram</t>
  </si>
  <si>
    <t>Sports Complex Parachinar</t>
  </si>
  <si>
    <t>North Wazirstan</t>
  </si>
  <si>
    <t>Younis Khan Sports Complex Miranshah</t>
  </si>
  <si>
    <t>Sports Stadium Boya</t>
  </si>
  <si>
    <t>Sports Stadium Town Committee Miranshah</t>
  </si>
  <si>
    <t>South Wazirstan</t>
  </si>
  <si>
    <t>Sports Complex Wana</t>
  </si>
  <si>
    <t>Sports Stadium Bargharai</t>
  </si>
  <si>
    <t xml:space="preserve">Sports Stadium Shaikh Zyarat </t>
  </si>
  <si>
    <t xml:space="preserve">Sports Stadium Srarogha </t>
  </si>
  <si>
    <t>Sports Stadium Chaghmalai</t>
  </si>
  <si>
    <t>New Merged Sub-Division</t>
  </si>
  <si>
    <t>Sports Complex, Wazir Sub Division Bannu</t>
  </si>
  <si>
    <t>Sports Stadium Bettani Sub division Lakki</t>
  </si>
  <si>
    <t>Sports Stadium Koi Bahara, Darazinda DI Khan</t>
  </si>
  <si>
    <t xml:space="preserve">Mini Sports Stadium Sherani Darazinda  </t>
  </si>
  <si>
    <t>Mini sports stadium Jandola, Tank</t>
  </si>
  <si>
    <t xml:space="preserve">Yearly </t>
  </si>
  <si>
    <t>Number</t>
  </si>
  <si>
    <t>Funds Allocation</t>
  </si>
  <si>
    <t>Directorate General of Sports Khyber Pakhtunkhwa</t>
  </si>
  <si>
    <t>97.971 (M)</t>
  </si>
  <si>
    <t>-</t>
  </si>
  <si>
    <t>3.5 (M)</t>
  </si>
  <si>
    <t>2(M)</t>
  </si>
  <si>
    <t>no ADP fund</t>
  </si>
  <si>
    <t>Nowshera</t>
  </si>
  <si>
    <t>9.1(M)</t>
  </si>
  <si>
    <t>Chitral Lower</t>
  </si>
  <si>
    <t>0.4 (M)</t>
  </si>
  <si>
    <t>0.450(M)</t>
  </si>
  <si>
    <t>2.5 (M)</t>
  </si>
  <si>
    <t>0.375 (M)</t>
  </si>
  <si>
    <t>0.15 (M)</t>
  </si>
  <si>
    <t>1.1 (M)</t>
  </si>
  <si>
    <t>0.7 (M)</t>
  </si>
  <si>
    <t>1.00(M)</t>
  </si>
  <si>
    <t>0.5 (M)</t>
  </si>
  <si>
    <t xml:space="preserve"> 7.44 (M)</t>
  </si>
  <si>
    <t>Shangla</t>
  </si>
  <si>
    <t>0.277495(M)</t>
  </si>
  <si>
    <t>0.25 (M)</t>
  </si>
  <si>
    <t>Kohistan (Lower)</t>
  </si>
  <si>
    <t>Kohistan (Kolai Palas)</t>
  </si>
  <si>
    <t xml:space="preserve">D.I.Khan </t>
  </si>
  <si>
    <t xml:space="preserve">0.8 (M) </t>
  </si>
  <si>
    <t>1.6 (M)</t>
  </si>
  <si>
    <t xml:space="preserve">0.7 (M) </t>
  </si>
  <si>
    <t>9.0 (M)</t>
  </si>
  <si>
    <t>3.00(M)</t>
  </si>
  <si>
    <t>Chitral Upper</t>
  </si>
  <si>
    <t>SPORTS DEPARTMENT KHYBER PAKHTUNKHWA (Merged Areas)</t>
  </si>
  <si>
    <t>District/Sub Division</t>
  </si>
  <si>
    <t>Directorate Sports Merged Areas Khyber Pakhtunkhwa</t>
  </si>
  <si>
    <t>No. of Events in Yearly</t>
  </si>
  <si>
    <t>Name of Events</t>
  </si>
  <si>
    <t>Directorate Level</t>
  </si>
  <si>
    <t>FESTIVAL MERGED AREAS
Major Games (Upcoming Event)</t>
  </si>
  <si>
    <t>Bajaur</t>
  </si>
  <si>
    <t>Kurram</t>
  </si>
  <si>
    <t>North Waziristan</t>
  </si>
  <si>
    <t>South Waziristan</t>
  </si>
  <si>
    <t>Aurakzai</t>
  </si>
  <si>
    <t>DirectorateLevel / District-Wise Sports activities alongwith Fund Allocation ( 2020-21)</t>
  </si>
  <si>
    <t>List of Sports Grounds by Type &amp; Category(2020-21)</t>
  </si>
  <si>
    <t>List of Provincial Sports Grounds by Type &amp; Category (2020-21)</t>
  </si>
  <si>
    <t>District-wise list of tourist attraction area (2020-21)</t>
  </si>
  <si>
    <t>Revenue Generation by Tourist Services (2020-21)</t>
  </si>
  <si>
    <t>DETAIL OF CULTURE ACTIVITIES FOR YEAR 2021 CONDUCTED BY DIRECTORATE OF CULTURE KHYBER PAKHTUNKHWA</t>
  </si>
  <si>
    <t>List of Events sechedle for the Year (2021)</t>
  </si>
  <si>
    <t>Youth Activities by Directorate of Youth (2021)</t>
  </si>
  <si>
    <t>Heritage Site of Khyber Pakhtunkhwa 2021</t>
  </si>
  <si>
    <t>District-Wise Sports activities alongwith Fund Allocation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</si>
</sst>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PKR]\ #,##0"/>
  </numFmts>
  <fonts count="27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vertAlign val="superscript"/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313131"/>
      <name val="Arial"/>
      <family val="2"/>
    </font>
    <font>
      <sz val="11"/>
      <color rgb="FF000000"/>
      <name val="Arial"/>
      <family val="2"/>
    </font>
    <font>
      <sz val="11"/>
      <color rgb="FF313131"/>
      <name val="Arial"/>
      <family val="2"/>
    </font>
    <font>
      <sz val="11"/>
      <color rgb="FF000000"/>
      <name val="Arial"/>
      <family val="2"/>
    </font>
    <font>
      <sz val="11"/>
      <color rgb="FF313131"/>
      <name val="Times New Roman"/>
      <family val="1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8" fillId="0" borderId="0"/>
  </cellStyleXfs>
  <cellXfs count="87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7" fillId="0" borderId="0" xfId="0" applyFont="1"/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1" xfId="0" applyBorder="1"/>
    <xf numFmtId="0" fontId="12" fillId="0" borderId="1" xfId="0" applyFont="1" applyBorder="1"/>
    <xf numFmtId="0" fontId="7" fillId="0" borderId="5" xfId="0" applyFont="1" applyBorder="1" applyAlignment="1">
      <alignment horizontal="left"/>
    </xf>
    <xf numFmtId="0" fontId="12" fillId="0" borderId="4" xfId="0" applyFont="1" applyBorder="1"/>
    <xf numFmtId="0" fontId="12" fillId="0" borderId="6" xfId="0" applyFont="1" applyBorder="1"/>
    <xf numFmtId="0" fontId="0" fillId="0" borderId="2" xfId="0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9" fillId="2" borderId="1" xfId="2" applyFont="1" applyFill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21" fillId="2" borderId="1" xfId="2" applyFont="1" applyFill="1" applyBorder="1" applyAlignment="1">
      <alignment vertical="center" wrapText="1"/>
    </xf>
    <xf numFmtId="0" fontId="22" fillId="0" borderId="1" xfId="2" applyFont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/>
    <xf numFmtId="0" fontId="16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E69BDB66-9C5D-4DD8-8177-99FBAC4F6E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workbookViewId="0">
      <selection activeCell="B13" sqref="B13"/>
    </sheetView>
  </sheetViews>
  <sheetFormatPr defaultRowHeight="14.75" x14ac:dyDescent="0.75"/>
  <cols>
    <col min="1" max="1" width="8.31640625" customWidth="1"/>
    <col min="2" max="2" width="50.31640625" customWidth="1"/>
    <col min="3" max="3" width="28.08984375" customWidth="1"/>
  </cols>
  <sheetData>
    <row r="1" spans="1:4" ht="16" x14ac:dyDescent="0.75">
      <c r="A1" s="79" t="s">
        <v>984</v>
      </c>
      <c r="B1" s="79"/>
      <c r="C1" s="79"/>
      <c r="D1" s="79"/>
    </row>
    <row r="2" spans="1:4" ht="25.85" customHeight="1" x14ac:dyDescent="0.75">
      <c r="A2" s="5" t="s">
        <v>0</v>
      </c>
      <c r="B2" s="5" t="s">
        <v>1</v>
      </c>
      <c r="C2" s="80" t="s">
        <v>2</v>
      </c>
      <c r="D2" s="81" t="s">
        <v>305</v>
      </c>
    </row>
    <row r="3" spans="1:4" ht="18.5" x14ac:dyDescent="0.75">
      <c r="A3" s="6" t="s">
        <v>4</v>
      </c>
      <c r="B3" s="2" t="s">
        <v>13</v>
      </c>
      <c r="C3" s="83">
        <v>100000</v>
      </c>
      <c r="D3" s="82">
        <v>2021</v>
      </c>
    </row>
    <row r="4" spans="1:4" ht="36.75" x14ac:dyDescent="0.75">
      <c r="A4" s="6" t="s">
        <v>5</v>
      </c>
      <c r="B4" s="2" t="s">
        <v>6</v>
      </c>
      <c r="C4" s="83">
        <v>260000</v>
      </c>
      <c r="D4" s="82">
        <v>2021</v>
      </c>
    </row>
    <row r="5" spans="1:4" ht="18.5" x14ac:dyDescent="0.75">
      <c r="A5" s="6" t="s">
        <v>7</v>
      </c>
      <c r="B5" s="2" t="s">
        <v>8</v>
      </c>
      <c r="C5" s="83">
        <v>604000</v>
      </c>
      <c r="D5" s="82">
        <v>2021</v>
      </c>
    </row>
    <row r="6" spans="1:4" ht="36.75" x14ac:dyDescent="0.75">
      <c r="A6" s="6" t="s">
        <v>9</v>
      </c>
      <c r="B6" s="2" t="s">
        <v>10</v>
      </c>
      <c r="C6" s="83">
        <v>6050000</v>
      </c>
      <c r="D6" s="82">
        <v>2021</v>
      </c>
    </row>
    <row r="7" spans="1:4" ht="18.5" x14ac:dyDescent="0.75">
      <c r="A7" s="6">
        <v>20</v>
      </c>
      <c r="B7" s="2" t="s">
        <v>11</v>
      </c>
      <c r="C7" s="83">
        <v>178000</v>
      </c>
      <c r="D7" s="82">
        <v>2021</v>
      </c>
    </row>
    <row r="8" spans="1:4" ht="17.25" x14ac:dyDescent="0.75">
      <c r="A8" s="86" t="s">
        <v>12</v>
      </c>
      <c r="B8" s="86"/>
      <c r="C8" s="83">
        <f>SUM(C3:C7)</f>
        <v>7192000</v>
      </c>
      <c r="D8" s="22"/>
    </row>
    <row r="9" spans="1:4" x14ac:dyDescent="0.75">
      <c r="C9" s="3"/>
    </row>
  </sheetData>
  <mergeCells count="1">
    <mergeCell ref="A8:B8"/>
  </mergeCells>
  <pageMargins left="0.95" right="0" top="0.75" bottom="0.75" header="0.3" footer="0.3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42D6-B56D-4AE7-B225-DF7D9E61D2F6}">
  <dimension ref="A1:D246"/>
  <sheetViews>
    <sheetView workbookViewId="0">
      <selection activeCell="C10" sqref="C10"/>
    </sheetView>
  </sheetViews>
  <sheetFormatPr defaultRowHeight="14.75" x14ac:dyDescent="0.75"/>
  <cols>
    <col min="1" max="1" width="18.08984375" style="58" customWidth="1"/>
    <col min="2" max="2" width="10.54296875" customWidth="1"/>
    <col min="3" max="3" width="50.6796875" customWidth="1"/>
    <col min="4" max="4" width="18.08984375" customWidth="1"/>
  </cols>
  <sheetData>
    <row r="1" spans="1:4" x14ac:dyDescent="0.75">
      <c r="A1" s="56" t="s">
        <v>981</v>
      </c>
      <c r="B1" s="22"/>
      <c r="C1" s="22"/>
      <c r="D1" s="22"/>
    </row>
    <row r="2" spans="1:4" ht="33" customHeight="1" x14ac:dyDescent="0.75">
      <c r="A2" s="56" t="s">
        <v>659</v>
      </c>
      <c r="B2" s="39" t="s">
        <v>660</v>
      </c>
      <c r="C2" s="40" t="s">
        <v>661</v>
      </c>
      <c r="D2" s="41" t="s">
        <v>662</v>
      </c>
    </row>
    <row r="3" spans="1:4" x14ac:dyDescent="0.75">
      <c r="A3" s="57" t="s">
        <v>663</v>
      </c>
      <c r="B3" s="42">
        <v>1</v>
      </c>
      <c r="C3" s="43" t="s">
        <v>664</v>
      </c>
      <c r="D3" s="42" t="s">
        <v>665</v>
      </c>
    </row>
    <row r="4" spans="1:4" x14ac:dyDescent="0.75">
      <c r="A4" s="57"/>
      <c r="B4" s="44">
        <v>2</v>
      </c>
      <c r="C4" s="45" t="s">
        <v>666</v>
      </c>
      <c r="D4" s="44" t="s">
        <v>665</v>
      </c>
    </row>
    <row r="5" spans="1:4" x14ac:dyDescent="0.75">
      <c r="A5" s="57"/>
      <c r="B5" s="44">
        <v>3</v>
      </c>
      <c r="C5" s="45" t="s">
        <v>667</v>
      </c>
      <c r="D5" s="44" t="s">
        <v>668</v>
      </c>
    </row>
    <row r="6" spans="1:4" x14ac:dyDescent="0.75">
      <c r="A6" s="57"/>
      <c r="B6" s="44">
        <v>4</v>
      </c>
      <c r="C6" s="45" t="s">
        <v>669</v>
      </c>
      <c r="D6" s="44" t="s">
        <v>668</v>
      </c>
    </row>
    <row r="7" spans="1:4" x14ac:dyDescent="0.75">
      <c r="A7" s="57"/>
      <c r="B7" s="44">
        <v>5</v>
      </c>
      <c r="C7" s="45" t="s">
        <v>670</v>
      </c>
      <c r="D7" s="44" t="s">
        <v>668</v>
      </c>
    </row>
    <row r="8" spans="1:4" x14ac:dyDescent="0.75">
      <c r="A8" s="57"/>
      <c r="B8" s="44">
        <v>6</v>
      </c>
      <c r="C8" s="45" t="s">
        <v>671</v>
      </c>
      <c r="D8" s="44" t="s">
        <v>668</v>
      </c>
    </row>
    <row r="9" spans="1:4" x14ac:dyDescent="0.75">
      <c r="A9" s="57"/>
      <c r="B9" s="44">
        <v>7</v>
      </c>
      <c r="C9" s="45" t="s">
        <v>672</v>
      </c>
      <c r="D9" s="44" t="s">
        <v>673</v>
      </c>
    </row>
    <row r="10" spans="1:4" x14ac:dyDescent="0.75">
      <c r="A10" s="57"/>
      <c r="B10" s="44">
        <v>8</v>
      </c>
      <c r="C10" s="45" t="s">
        <v>674</v>
      </c>
      <c r="D10" s="44" t="s">
        <v>668</v>
      </c>
    </row>
    <row r="11" spans="1:4" x14ac:dyDescent="0.75">
      <c r="A11" s="57"/>
      <c r="B11" s="44">
        <v>9</v>
      </c>
      <c r="C11" s="45" t="s">
        <v>675</v>
      </c>
      <c r="D11" s="44" t="s">
        <v>668</v>
      </c>
    </row>
    <row r="12" spans="1:4" x14ac:dyDescent="0.75">
      <c r="A12" s="57"/>
      <c r="B12" s="44">
        <v>10</v>
      </c>
      <c r="C12" s="45" t="s">
        <v>676</v>
      </c>
      <c r="D12" s="44" t="s">
        <v>668</v>
      </c>
    </row>
    <row r="13" spans="1:4" x14ac:dyDescent="0.75">
      <c r="A13" s="57"/>
      <c r="B13" s="44">
        <v>11</v>
      </c>
      <c r="C13" s="45" t="s">
        <v>677</v>
      </c>
      <c r="D13" s="44" t="s">
        <v>668</v>
      </c>
    </row>
    <row r="14" spans="1:4" x14ac:dyDescent="0.75">
      <c r="A14" s="57" t="s">
        <v>678</v>
      </c>
      <c r="B14" s="44">
        <v>1</v>
      </c>
      <c r="C14" s="46" t="s">
        <v>679</v>
      </c>
      <c r="D14" s="47" t="s">
        <v>665</v>
      </c>
    </row>
    <row r="15" spans="1:4" x14ac:dyDescent="0.75">
      <c r="A15" s="57"/>
      <c r="B15" s="44">
        <v>2</v>
      </c>
      <c r="C15" s="46" t="s">
        <v>680</v>
      </c>
      <c r="D15" s="47" t="s">
        <v>665</v>
      </c>
    </row>
    <row r="16" spans="1:4" x14ac:dyDescent="0.75">
      <c r="A16" s="57"/>
      <c r="B16" s="44">
        <v>3</v>
      </c>
      <c r="C16" s="46" t="s">
        <v>681</v>
      </c>
      <c r="D16" s="47" t="s">
        <v>665</v>
      </c>
    </row>
    <row r="17" spans="1:4" x14ac:dyDescent="0.75">
      <c r="A17" s="57"/>
      <c r="B17" s="44">
        <v>4</v>
      </c>
      <c r="C17" s="46" t="s">
        <v>682</v>
      </c>
      <c r="D17" s="47" t="s">
        <v>665</v>
      </c>
    </row>
    <row r="18" spans="1:4" x14ac:dyDescent="0.75">
      <c r="A18" s="57"/>
      <c r="B18" s="44">
        <v>5</v>
      </c>
      <c r="C18" s="46" t="s">
        <v>683</v>
      </c>
      <c r="D18" s="47" t="s">
        <v>673</v>
      </c>
    </row>
    <row r="19" spans="1:4" x14ac:dyDescent="0.75">
      <c r="A19" s="57"/>
      <c r="B19" s="44">
        <v>6</v>
      </c>
      <c r="C19" s="48" t="s">
        <v>684</v>
      </c>
      <c r="D19" s="47" t="s">
        <v>673</v>
      </c>
    </row>
    <row r="20" spans="1:4" x14ac:dyDescent="0.75">
      <c r="A20" s="57"/>
      <c r="B20" s="44">
        <v>7</v>
      </c>
      <c r="C20" s="48" t="s">
        <v>685</v>
      </c>
      <c r="D20" s="47" t="s">
        <v>673</v>
      </c>
    </row>
    <row r="21" spans="1:4" x14ac:dyDescent="0.75">
      <c r="A21" s="57"/>
      <c r="B21" s="44">
        <v>8</v>
      </c>
      <c r="C21" s="46" t="s">
        <v>686</v>
      </c>
      <c r="D21" s="47" t="s">
        <v>673</v>
      </c>
    </row>
    <row r="22" spans="1:4" x14ac:dyDescent="0.75">
      <c r="A22" s="57"/>
      <c r="B22" s="44">
        <v>9</v>
      </c>
      <c r="C22" s="46" t="s">
        <v>687</v>
      </c>
      <c r="D22" s="47" t="s">
        <v>665</v>
      </c>
    </row>
    <row r="23" spans="1:4" ht="28.5" x14ac:dyDescent="0.75">
      <c r="A23" s="57"/>
      <c r="B23" s="44">
        <v>10</v>
      </c>
      <c r="C23" s="48" t="s">
        <v>688</v>
      </c>
      <c r="D23" s="49" t="s">
        <v>673</v>
      </c>
    </row>
    <row r="24" spans="1:4" ht="28.5" x14ac:dyDescent="0.75">
      <c r="A24" s="57"/>
      <c r="B24" s="44">
        <v>11</v>
      </c>
      <c r="C24" s="48" t="s">
        <v>689</v>
      </c>
      <c r="D24" s="47" t="s">
        <v>673</v>
      </c>
    </row>
    <row r="25" spans="1:4" x14ac:dyDescent="0.75">
      <c r="A25" s="57"/>
      <c r="B25" s="44">
        <v>12</v>
      </c>
      <c r="C25" s="48" t="s">
        <v>690</v>
      </c>
      <c r="D25" s="49" t="s">
        <v>673</v>
      </c>
    </row>
    <row r="26" spans="1:4" ht="28.5" x14ac:dyDescent="0.75">
      <c r="A26" s="57"/>
      <c r="B26" s="44"/>
      <c r="C26" s="48" t="s">
        <v>691</v>
      </c>
      <c r="D26" s="47" t="s">
        <v>673</v>
      </c>
    </row>
    <row r="27" spans="1:4" x14ac:dyDescent="0.75">
      <c r="A27" s="57"/>
      <c r="B27" s="44"/>
      <c r="C27" s="48" t="s">
        <v>692</v>
      </c>
      <c r="D27" s="47" t="s">
        <v>673</v>
      </c>
    </row>
    <row r="28" spans="1:4" x14ac:dyDescent="0.75">
      <c r="A28" s="57" t="s">
        <v>411</v>
      </c>
      <c r="B28" s="44">
        <v>1</v>
      </c>
      <c r="C28" s="50" t="s">
        <v>693</v>
      </c>
      <c r="D28" s="44" t="s">
        <v>665</v>
      </c>
    </row>
    <row r="29" spans="1:4" x14ac:dyDescent="0.75">
      <c r="A29" s="57"/>
      <c r="B29" s="44">
        <v>2</v>
      </c>
      <c r="C29" s="50" t="s">
        <v>694</v>
      </c>
      <c r="D29" s="44" t="s">
        <v>673</v>
      </c>
    </row>
    <row r="30" spans="1:4" x14ac:dyDescent="0.75">
      <c r="A30" s="57"/>
      <c r="B30" s="44">
        <v>3</v>
      </c>
      <c r="C30" s="50" t="s">
        <v>695</v>
      </c>
      <c r="D30" s="44" t="s">
        <v>673</v>
      </c>
    </row>
    <row r="31" spans="1:4" x14ac:dyDescent="0.75">
      <c r="A31" s="57"/>
      <c r="B31" s="44">
        <v>4</v>
      </c>
      <c r="C31" s="50" t="s">
        <v>696</v>
      </c>
      <c r="D31" s="44" t="s">
        <v>673</v>
      </c>
    </row>
    <row r="32" spans="1:4" x14ac:dyDescent="0.75">
      <c r="A32" s="57"/>
      <c r="B32" s="44">
        <v>5</v>
      </c>
      <c r="C32" s="50" t="s">
        <v>697</v>
      </c>
      <c r="D32" s="44" t="s">
        <v>673</v>
      </c>
    </row>
    <row r="33" spans="1:4" ht="28.5" x14ac:dyDescent="0.75">
      <c r="A33" s="57" t="s">
        <v>698</v>
      </c>
      <c r="B33" s="44">
        <v>1</v>
      </c>
      <c r="C33" s="51" t="s">
        <v>699</v>
      </c>
      <c r="D33" s="44" t="s">
        <v>673</v>
      </c>
    </row>
    <row r="34" spans="1:4" x14ac:dyDescent="0.75">
      <c r="A34" s="57"/>
      <c r="B34" s="44">
        <v>2</v>
      </c>
      <c r="C34" s="51" t="s">
        <v>700</v>
      </c>
      <c r="D34" s="44" t="s">
        <v>673</v>
      </c>
    </row>
    <row r="35" spans="1:4" x14ac:dyDescent="0.75">
      <c r="A35" s="57"/>
      <c r="B35" s="44">
        <v>3</v>
      </c>
      <c r="C35" s="51" t="s">
        <v>701</v>
      </c>
      <c r="D35" s="44" t="s">
        <v>673</v>
      </c>
    </row>
    <row r="36" spans="1:4" x14ac:dyDescent="0.75">
      <c r="A36" s="57"/>
      <c r="B36" s="44">
        <v>4</v>
      </c>
      <c r="C36" s="51" t="s">
        <v>702</v>
      </c>
      <c r="D36" s="44" t="s">
        <v>673</v>
      </c>
    </row>
    <row r="37" spans="1:4" x14ac:dyDescent="0.75">
      <c r="A37" s="57" t="s">
        <v>140</v>
      </c>
      <c r="B37" s="44">
        <v>1</v>
      </c>
      <c r="C37" s="50" t="s">
        <v>703</v>
      </c>
      <c r="D37" s="44" t="s">
        <v>665</v>
      </c>
    </row>
    <row r="38" spans="1:4" x14ac:dyDescent="0.75">
      <c r="A38" s="57"/>
      <c r="B38" s="44">
        <v>2</v>
      </c>
      <c r="C38" s="50" t="s">
        <v>704</v>
      </c>
      <c r="D38" s="44" t="s">
        <v>668</v>
      </c>
    </row>
    <row r="39" spans="1:4" x14ac:dyDescent="0.75">
      <c r="A39" s="57"/>
      <c r="B39" s="44">
        <v>3</v>
      </c>
      <c r="C39" s="50" t="s">
        <v>705</v>
      </c>
      <c r="D39" s="44" t="s">
        <v>668</v>
      </c>
    </row>
    <row r="40" spans="1:4" x14ac:dyDescent="0.75">
      <c r="A40" s="57"/>
      <c r="B40" s="44">
        <v>4</v>
      </c>
      <c r="C40" s="50" t="s">
        <v>706</v>
      </c>
      <c r="D40" s="44" t="s">
        <v>673</v>
      </c>
    </row>
    <row r="41" spans="1:4" x14ac:dyDescent="0.75">
      <c r="A41" s="57"/>
      <c r="B41" s="44">
        <v>5</v>
      </c>
      <c r="C41" s="50" t="s">
        <v>707</v>
      </c>
      <c r="D41" s="44" t="s">
        <v>668</v>
      </c>
    </row>
    <row r="42" spans="1:4" x14ac:dyDescent="0.75">
      <c r="A42" s="57"/>
      <c r="B42" s="44">
        <v>6</v>
      </c>
      <c r="C42" s="50" t="s">
        <v>708</v>
      </c>
      <c r="D42" s="44" t="s">
        <v>673</v>
      </c>
    </row>
    <row r="43" spans="1:4" x14ac:dyDescent="0.75">
      <c r="A43" s="57"/>
      <c r="B43" s="44">
        <v>7</v>
      </c>
      <c r="C43" s="50" t="s">
        <v>709</v>
      </c>
      <c r="D43" s="44" t="s">
        <v>673</v>
      </c>
    </row>
    <row r="44" spans="1:4" x14ac:dyDescent="0.75">
      <c r="A44" s="57"/>
      <c r="B44" s="44">
        <v>8</v>
      </c>
      <c r="C44" s="50" t="s">
        <v>710</v>
      </c>
      <c r="D44" s="44" t="s">
        <v>673</v>
      </c>
    </row>
    <row r="45" spans="1:4" x14ac:dyDescent="0.75">
      <c r="A45" s="57"/>
      <c r="B45" s="44">
        <v>9</v>
      </c>
      <c r="C45" s="50" t="s">
        <v>711</v>
      </c>
      <c r="D45" s="44" t="s">
        <v>673</v>
      </c>
    </row>
    <row r="46" spans="1:4" x14ac:dyDescent="0.75">
      <c r="A46" s="57"/>
      <c r="B46" s="44">
        <v>10</v>
      </c>
      <c r="C46" s="52" t="s">
        <v>712</v>
      </c>
      <c r="D46" s="44" t="s">
        <v>668</v>
      </c>
    </row>
    <row r="47" spans="1:4" x14ac:dyDescent="0.75">
      <c r="A47" s="57"/>
      <c r="B47" s="44">
        <v>11</v>
      </c>
      <c r="C47" s="50" t="s">
        <v>713</v>
      </c>
      <c r="D47" s="44" t="s">
        <v>668</v>
      </c>
    </row>
    <row r="48" spans="1:4" x14ac:dyDescent="0.75">
      <c r="A48" s="57"/>
      <c r="B48" s="44">
        <v>12</v>
      </c>
      <c r="C48" s="50" t="s">
        <v>714</v>
      </c>
      <c r="D48" s="44" t="s">
        <v>673</v>
      </c>
    </row>
    <row r="49" spans="1:4" x14ac:dyDescent="0.75">
      <c r="A49" s="57"/>
      <c r="B49" s="44">
        <v>13</v>
      </c>
      <c r="C49" s="50" t="s">
        <v>715</v>
      </c>
      <c r="D49" s="44" t="s">
        <v>673</v>
      </c>
    </row>
    <row r="50" spans="1:4" x14ac:dyDescent="0.75">
      <c r="A50" s="57"/>
      <c r="B50" s="44">
        <v>14</v>
      </c>
      <c r="C50" s="50" t="s">
        <v>716</v>
      </c>
      <c r="D50" s="44" t="s">
        <v>668</v>
      </c>
    </row>
    <row r="51" spans="1:4" x14ac:dyDescent="0.75">
      <c r="A51" s="57" t="s">
        <v>145</v>
      </c>
      <c r="B51" s="44">
        <v>1</v>
      </c>
      <c r="C51" s="53" t="s">
        <v>717</v>
      </c>
      <c r="D51" s="44" t="s">
        <v>665</v>
      </c>
    </row>
    <row r="52" spans="1:4" x14ac:dyDescent="0.75">
      <c r="A52" s="57"/>
      <c r="B52" s="44">
        <v>2</v>
      </c>
      <c r="C52" s="53" t="s">
        <v>718</v>
      </c>
      <c r="D52" s="44" t="s">
        <v>673</v>
      </c>
    </row>
    <row r="53" spans="1:4" x14ac:dyDescent="0.75">
      <c r="A53" s="57"/>
      <c r="B53" s="44">
        <v>3</v>
      </c>
      <c r="C53" s="53" t="s">
        <v>719</v>
      </c>
      <c r="D53" s="44" t="s">
        <v>673</v>
      </c>
    </row>
    <row r="54" spans="1:4" x14ac:dyDescent="0.75">
      <c r="A54" s="57"/>
      <c r="B54" s="44">
        <v>4</v>
      </c>
      <c r="C54" s="53" t="s">
        <v>720</v>
      </c>
      <c r="D54" s="44" t="s">
        <v>673</v>
      </c>
    </row>
    <row r="55" spans="1:4" x14ac:dyDescent="0.75">
      <c r="A55" s="57"/>
      <c r="B55" s="44">
        <v>5</v>
      </c>
      <c r="C55" s="53" t="s">
        <v>721</v>
      </c>
      <c r="D55" s="44" t="s">
        <v>673</v>
      </c>
    </row>
    <row r="56" spans="1:4" x14ac:dyDescent="0.75">
      <c r="A56" s="57"/>
      <c r="B56" s="44">
        <v>6</v>
      </c>
      <c r="C56" s="53" t="s">
        <v>722</v>
      </c>
      <c r="D56" s="44" t="s">
        <v>673</v>
      </c>
    </row>
    <row r="57" spans="1:4" x14ac:dyDescent="0.75">
      <c r="A57" s="57"/>
      <c r="B57" s="44">
        <v>7</v>
      </c>
      <c r="C57" s="53" t="s">
        <v>723</v>
      </c>
      <c r="D57" s="44" t="s">
        <v>673</v>
      </c>
    </row>
    <row r="58" spans="1:4" x14ac:dyDescent="0.75">
      <c r="A58" s="57"/>
      <c r="B58" s="44">
        <v>8</v>
      </c>
      <c r="C58" s="53" t="s">
        <v>724</v>
      </c>
      <c r="D58" s="44" t="s">
        <v>668</v>
      </c>
    </row>
    <row r="59" spans="1:4" x14ac:dyDescent="0.75">
      <c r="A59" s="57"/>
      <c r="B59" s="44">
        <v>9</v>
      </c>
      <c r="C59" s="53" t="s">
        <v>725</v>
      </c>
      <c r="D59" s="44" t="s">
        <v>668</v>
      </c>
    </row>
    <row r="60" spans="1:4" x14ac:dyDescent="0.75">
      <c r="A60" s="57"/>
      <c r="B60" s="44">
        <v>10</v>
      </c>
      <c r="C60" s="53" t="s">
        <v>726</v>
      </c>
      <c r="D60" s="44" t="s">
        <v>668</v>
      </c>
    </row>
    <row r="61" spans="1:4" x14ac:dyDescent="0.75">
      <c r="A61" s="57"/>
      <c r="B61" s="44">
        <v>11</v>
      </c>
      <c r="C61" s="53" t="s">
        <v>727</v>
      </c>
      <c r="D61" s="44" t="s">
        <v>668</v>
      </c>
    </row>
    <row r="62" spans="1:4" x14ac:dyDescent="0.75">
      <c r="A62" s="57"/>
      <c r="B62" s="44">
        <v>12</v>
      </c>
      <c r="C62" s="53" t="s">
        <v>728</v>
      </c>
      <c r="D62" s="44" t="s">
        <v>668</v>
      </c>
    </row>
    <row r="63" spans="1:4" x14ac:dyDescent="0.75">
      <c r="A63" s="57"/>
      <c r="B63" s="44">
        <v>13</v>
      </c>
      <c r="C63" s="53" t="s">
        <v>729</v>
      </c>
      <c r="D63" s="44" t="s">
        <v>668</v>
      </c>
    </row>
    <row r="64" spans="1:4" x14ac:dyDescent="0.75">
      <c r="A64" s="57"/>
      <c r="B64" s="44">
        <v>14</v>
      </c>
      <c r="C64" s="53" t="s">
        <v>730</v>
      </c>
      <c r="D64" s="44" t="s">
        <v>668</v>
      </c>
    </row>
    <row r="65" spans="1:4" x14ac:dyDescent="0.75">
      <c r="A65" s="57"/>
      <c r="B65" s="44">
        <v>15</v>
      </c>
      <c r="C65" s="53" t="s">
        <v>731</v>
      </c>
      <c r="D65" s="44" t="s">
        <v>668</v>
      </c>
    </row>
    <row r="66" spans="1:4" x14ac:dyDescent="0.75">
      <c r="A66" s="57"/>
      <c r="B66" s="44">
        <v>16</v>
      </c>
      <c r="C66" s="53" t="s">
        <v>732</v>
      </c>
      <c r="D66" s="44" t="s">
        <v>668</v>
      </c>
    </row>
    <row r="67" spans="1:4" x14ac:dyDescent="0.75">
      <c r="A67" s="57"/>
      <c r="B67" s="44">
        <v>17</v>
      </c>
      <c r="C67" s="53" t="s">
        <v>733</v>
      </c>
      <c r="D67" s="44" t="s">
        <v>668</v>
      </c>
    </row>
    <row r="68" spans="1:4" x14ac:dyDescent="0.75">
      <c r="A68" s="57"/>
      <c r="B68" s="44">
        <v>18</v>
      </c>
      <c r="C68" s="53" t="s">
        <v>734</v>
      </c>
      <c r="D68" s="44" t="s">
        <v>668</v>
      </c>
    </row>
    <row r="69" spans="1:4" x14ac:dyDescent="0.75">
      <c r="A69" s="57"/>
      <c r="B69" s="44">
        <v>19</v>
      </c>
      <c r="C69" s="53" t="s">
        <v>735</v>
      </c>
      <c r="D69" s="44" t="s">
        <v>668</v>
      </c>
    </row>
    <row r="70" spans="1:4" x14ac:dyDescent="0.75">
      <c r="A70" s="57" t="s">
        <v>152</v>
      </c>
      <c r="B70" s="44">
        <v>1</v>
      </c>
      <c r="C70" s="51" t="s">
        <v>736</v>
      </c>
      <c r="D70" s="44" t="s">
        <v>668</v>
      </c>
    </row>
    <row r="71" spans="1:4" x14ac:dyDescent="0.75">
      <c r="A71" s="57"/>
      <c r="B71" s="44">
        <v>2</v>
      </c>
      <c r="C71" s="51" t="s">
        <v>737</v>
      </c>
      <c r="D71" s="44" t="s">
        <v>668</v>
      </c>
    </row>
    <row r="72" spans="1:4" x14ac:dyDescent="0.75">
      <c r="A72" s="57"/>
      <c r="B72" s="44">
        <v>3</v>
      </c>
      <c r="C72" s="51" t="s">
        <v>738</v>
      </c>
      <c r="D72" s="44" t="s">
        <v>668</v>
      </c>
    </row>
    <row r="73" spans="1:4" x14ac:dyDescent="0.75">
      <c r="A73" s="57"/>
      <c r="B73" s="44">
        <v>4</v>
      </c>
      <c r="C73" s="51" t="s">
        <v>739</v>
      </c>
      <c r="D73" s="44" t="s">
        <v>665</v>
      </c>
    </row>
    <row r="74" spans="1:4" x14ac:dyDescent="0.75">
      <c r="A74" s="57"/>
      <c r="B74" s="44">
        <v>5</v>
      </c>
      <c r="C74" s="51" t="s">
        <v>740</v>
      </c>
      <c r="D74" s="44" t="s">
        <v>668</v>
      </c>
    </row>
    <row r="75" spans="1:4" x14ac:dyDescent="0.75">
      <c r="A75" s="57"/>
      <c r="B75" s="44">
        <v>6</v>
      </c>
      <c r="C75" s="51" t="s">
        <v>741</v>
      </c>
      <c r="D75" s="44" t="s">
        <v>668</v>
      </c>
    </row>
    <row r="76" spans="1:4" x14ac:dyDescent="0.75">
      <c r="A76" s="57"/>
      <c r="B76" s="44">
        <v>7</v>
      </c>
      <c r="C76" s="51" t="s">
        <v>742</v>
      </c>
      <c r="D76" s="44" t="s">
        <v>668</v>
      </c>
    </row>
    <row r="77" spans="1:4" x14ac:dyDescent="0.75">
      <c r="A77" s="57"/>
      <c r="B77" s="44">
        <v>8</v>
      </c>
      <c r="C77" s="51" t="s">
        <v>743</v>
      </c>
      <c r="D77" s="44" t="s">
        <v>668</v>
      </c>
    </row>
    <row r="78" spans="1:4" x14ac:dyDescent="0.75">
      <c r="A78" s="57"/>
      <c r="B78" s="44">
        <v>9</v>
      </c>
      <c r="C78" s="51" t="s">
        <v>744</v>
      </c>
      <c r="D78" s="44" t="s">
        <v>668</v>
      </c>
    </row>
    <row r="79" spans="1:4" x14ac:dyDescent="0.75">
      <c r="A79" s="57"/>
      <c r="B79" s="44">
        <v>10</v>
      </c>
      <c r="C79" s="51" t="s">
        <v>745</v>
      </c>
      <c r="D79" s="44" t="s">
        <v>668</v>
      </c>
    </row>
    <row r="80" spans="1:4" x14ac:dyDescent="0.75">
      <c r="A80" s="57"/>
      <c r="B80" s="44">
        <v>11</v>
      </c>
      <c r="C80" s="51" t="s">
        <v>746</v>
      </c>
      <c r="D80" s="44" t="s">
        <v>668</v>
      </c>
    </row>
    <row r="81" spans="1:4" x14ac:dyDescent="0.75">
      <c r="A81" s="57"/>
      <c r="B81" s="44">
        <v>12</v>
      </c>
      <c r="C81" s="51" t="s">
        <v>747</v>
      </c>
      <c r="D81" s="44" t="s">
        <v>668</v>
      </c>
    </row>
    <row r="82" spans="1:4" x14ac:dyDescent="0.75">
      <c r="A82" s="57"/>
      <c r="B82" s="44">
        <v>13</v>
      </c>
      <c r="C82" s="51" t="s">
        <v>748</v>
      </c>
      <c r="D82" s="44" t="s">
        <v>673</v>
      </c>
    </row>
    <row r="83" spans="1:4" x14ac:dyDescent="0.75">
      <c r="A83" s="57"/>
      <c r="B83" s="44">
        <v>14</v>
      </c>
      <c r="C83" s="51" t="s">
        <v>749</v>
      </c>
      <c r="D83" s="44" t="s">
        <v>673</v>
      </c>
    </row>
    <row r="84" spans="1:4" x14ac:dyDescent="0.75">
      <c r="A84" s="57"/>
      <c r="B84" s="44">
        <v>15</v>
      </c>
      <c r="C84" s="51" t="s">
        <v>750</v>
      </c>
      <c r="D84" s="44" t="s">
        <v>673</v>
      </c>
    </row>
    <row r="85" spans="1:4" x14ac:dyDescent="0.75">
      <c r="A85" s="57"/>
      <c r="B85" s="44">
        <v>16</v>
      </c>
      <c r="C85" s="51" t="s">
        <v>751</v>
      </c>
      <c r="D85" s="44" t="s">
        <v>668</v>
      </c>
    </row>
    <row r="86" spans="1:4" x14ac:dyDescent="0.75">
      <c r="A86" s="57"/>
      <c r="B86" s="44">
        <v>17</v>
      </c>
      <c r="C86" s="51" t="s">
        <v>752</v>
      </c>
      <c r="D86" s="44" t="s">
        <v>668</v>
      </c>
    </row>
    <row r="87" spans="1:4" x14ac:dyDescent="0.75">
      <c r="A87" s="57"/>
      <c r="B87" s="44">
        <v>18</v>
      </c>
      <c r="C87" s="51" t="s">
        <v>753</v>
      </c>
      <c r="D87" s="44" t="s">
        <v>668</v>
      </c>
    </row>
    <row r="88" spans="1:4" x14ac:dyDescent="0.75">
      <c r="A88" s="57"/>
      <c r="B88" s="44">
        <v>19</v>
      </c>
      <c r="C88" s="51" t="s">
        <v>754</v>
      </c>
      <c r="D88" s="44" t="s">
        <v>668</v>
      </c>
    </row>
    <row r="89" spans="1:4" x14ac:dyDescent="0.75">
      <c r="A89" s="57"/>
      <c r="B89" s="44">
        <v>20</v>
      </c>
      <c r="C89" s="51" t="s">
        <v>755</v>
      </c>
      <c r="D89" s="44" t="s">
        <v>668</v>
      </c>
    </row>
    <row r="90" spans="1:4" x14ac:dyDescent="0.75">
      <c r="A90" s="57" t="s">
        <v>756</v>
      </c>
      <c r="B90" s="44">
        <v>1</v>
      </c>
      <c r="C90" s="50" t="s">
        <v>757</v>
      </c>
      <c r="D90" s="44" t="s">
        <v>668</v>
      </c>
    </row>
    <row r="91" spans="1:4" x14ac:dyDescent="0.75">
      <c r="A91" s="57"/>
      <c r="B91" s="44">
        <v>2</v>
      </c>
      <c r="C91" s="50" t="s">
        <v>758</v>
      </c>
      <c r="D91" s="44" t="s">
        <v>668</v>
      </c>
    </row>
    <row r="92" spans="1:4" x14ac:dyDescent="0.75">
      <c r="A92" s="57"/>
      <c r="B92" s="44">
        <v>3</v>
      </c>
      <c r="C92" s="50" t="s">
        <v>759</v>
      </c>
      <c r="D92" s="44" t="s">
        <v>673</v>
      </c>
    </row>
    <row r="93" spans="1:4" x14ac:dyDescent="0.75">
      <c r="A93" s="57"/>
      <c r="B93" s="44">
        <v>4</v>
      </c>
      <c r="C93" s="50" t="s">
        <v>760</v>
      </c>
      <c r="D93" s="44" t="s">
        <v>668</v>
      </c>
    </row>
    <row r="94" spans="1:4" x14ac:dyDescent="0.75">
      <c r="A94" s="57"/>
      <c r="B94" s="44">
        <v>5</v>
      </c>
      <c r="C94" s="50" t="s">
        <v>761</v>
      </c>
      <c r="D94" s="44" t="s">
        <v>673</v>
      </c>
    </row>
    <row r="95" spans="1:4" x14ac:dyDescent="0.75">
      <c r="A95" s="57" t="s">
        <v>403</v>
      </c>
      <c r="B95" s="44">
        <v>1</v>
      </c>
      <c r="C95" s="51" t="s">
        <v>762</v>
      </c>
      <c r="D95" s="44" t="s">
        <v>668</v>
      </c>
    </row>
    <row r="96" spans="1:4" x14ac:dyDescent="0.75">
      <c r="A96" s="57"/>
      <c r="B96" s="44">
        <v>2</v>
      </c>
      <c r="C96" s="51" t="s">
        <v>763</v>
      </c>
      <c r="D96" s="44" t="s">
        <v>668</v>
      </c>
    </row>
    <row r="97" spans="1:4" x14ac:dyDescent="0.75">
      <c r="A97" s="57"/>
      <c r="B97" s="44">
        <v>3</v>
      </c>
      <c r="C97" s="51" t="s">
        <v>764</v>
      </c>
      <c r="D97" s="44" t="s">
        <v>668</v>
      </c>
    </row>
    <row r="98" spans="1:4" x14ac:dyDescent="0.75">
      <c r="A98" s="57"/>
      <c r="B98" s="44">
        <v>4</v>
      </c>
      <c r="C98" s="51" t="s">
        <v>534</v>
      </c>
      <c r="D98" s="44" t="s">
        <v>668</v>
      </c>
    </row>
    <row r="99" spans="1:4" x14ac:dyDescent="0.75">
      <c r="A99" s="57"/>
      <c r="B99" s="44">
        <v>5</v>
      </c>
      <c r="C99" s="51" t="s">
        <v>765</v>
      </c>
      <c r="D99" s="44" t="s">
        <v>668</v>
      </c>
    </row>
    <row r="100" spans="1:4" x14ac:dyDescent="0.75">
      <c r="A100" s="57"/>
      <c r="B100" s="44">
        <v>6</v>
      </c>
      <c r="C100" s="51" t="s">
        <v>766</v>
      </c>
      <c r="D100" s="44" t="s">
        <v>668</v>
      </c>
    </row>
    <row r="101" spans="1:4" x14ac:dyDescent="0.75">
      <c r="A101" s="57"/>
      <c r="B101" s="44">
        <v>7</v>
      </c>
      <c r="C101" s="51" t="s">
        <v>767</v>
      </c>
      <c r="D101" s="44" t="s">
        <v>668</v>
      </c>
    </row>
    <row r="102" spans="1:4" x14ac:dyDescent="0.75">
      <c r="A102" s="57" t="s">
        <v>768</v>
      </c>
      <c r="B102" s="44">
        <v>1</v>
      </c>
      <c r="C102" s="50" t="s">
        <v>769</v>
      </c>
      <c r="D102" s="44" t="s">
        <v>668</v>
      </c>
    </row>
    <row r="103" spans="1:4" x14ac:dyDescent="0.75">
      <c r="A103" s="57"/>
      <c r="B103" s="44">
        <v>2</v>
      </c>
      <c r="C103" s="50" t="s">
        <v>770</v>
      </c>
      <c r="D103" s="44" t="s">
        <v>668</v>
      </c>
    </row>
    <row r="104" spans="1:4" x14ac:dyDescent="0.75">
      <c r="A104" s="57"/>
      <c r="B104" s="44">
        <v>3</v>
      </c>
      <c r="C104" s="50" t="s">
        <v>771</v>
      </c>
      <c r="D104" s="44" t="s">
        <v>668</v>
      </c>
    </row>
    <row r="105" spans="1:4" x14ac:dyDescent="0.75">
      <c r="A105" s="57"/>
      <c r="B105" s="44">
        <v>4</v>
      </c>
      <c r="C105" s="50" t="s">
        <v>772</v>
      </c>
      <c r="D105" s="44" t="s">
        <v>673</v>
      </c>
    </row>
    <row r="106" spans="1:4" x14ac:dyDescent="0.75">
      <c r="A106" s="57"/>
      <c r="B106" s="44">
        <v>5</v>
      </c>
      <c r="C106" s="50" t="s">
        <v>773</v>
      </c>
      <c r="D106" s="44" t="s">
        <v>673</v>
      </c>
    </row>
    <row r="107" spans="1:4" x14ac:dyDescent="0.75">
      <c r="A107" s="57" t="s">
        <v>774</v>
      </c>
      <c r="B107" s="44">
        <v>1</v>
      </c>
      <c r="C107" s="51" t="s">
        <v>775</v>
      </c>
      <c r="D107" s="44" t="s">
        <v>665</v>
      </c>
    </row>
    <row r="108" spans="1:4" x14ac:dyDescent="0.75">
      <c r="A108" s="57"/>
      <c r="B108" s="44">
        <v>2</v>
      </c>
      <c r="C108" s="51" t="s">
        <v>776</v>
      </c>
      <c r="D108" s="44" t="s">
        <v>668</v>
      </c>
    </row>
    <row r="109" spans="1:4" x14ac:dyDescent="0.75">
      <c r="A109" s="57"/>
      <c r="B109" s="44">
        <v>3</v>
      </c>
      <c r="C109" s="51" t="s">
        <v>777</v>
      </c>
      <c r="D109" s="44" t="s">
        <v>668</v>
      </c>
    </row>
    <row r="110" spans="1:4" x14ac:dyDescent="0.75">
      <c r="A110" s="57"/>
      <c r="B110" s="44">
        <v>4</v>
      </c>
      <c r="C110" s="51" t="s">
        <v>778</v>
      </c>
      <c r="D110" s="44" t="s">
        <v>668</v>
      </c>
    </row>
    <row r="111" spans="1:4" x14ac:dyDescent="0.75">
      <c r="A111" s="57"/>
      <c r="B111" s="44">
        <v>5</v>
      </c>
      <c r="C111" s="51" t="s">
        <v>779</v>
      </c>
      <c r="D111" s="44" t="s">
        <v>668</v>
      </c>
    </row>
    <row r="112" spans="1:4" x14ac:dyDescent="0.75">
      <c r="A112" s="57"/>
      <c r="B112" s="44">
        <v>6</v>
      </c>
      <c r="C112" s="51" t="s">
        <v>780</v>
      </c>
      <c r="D112" s="44" t="s">
        <v>668</v>
      </c>
    </row>
    <row r="113" spans="1:4" x14ac:dyDescent="0.75">
      <c r="A113" s="57"/>
      <c r="B113" s="44">
        <v>7</v>
      </c>
      <c r="C113" s="51" t="s">
        <v>781</v>
      </c>
      <c r="D113" s="44" t="s">
        <v>668</v>
      </c>
    </row>
    <row r="114" spans="1:4" x14ac:dyDescent="0.75">
      <c r="A114" s="57"/>
      <c r="B114" s="44">
        <v>8</v>
      </c>
      <c r="C114" s="51" t="s">
        <v>782</v>
      </c>
      <c r="D114" s="44" t="s">
        <v>668</v>
      </c>
    </row>
    <row r="115" spans="1:4" x14ac:dyDescent="0.75">
      <c r="A115" s="57" t="s">
        <v>783</v>
      </c>
      <c r="B115" s="44"/>
      <c r="C115" s="50" t="s">
        <v>784</v>
      </c>
      <c r="D115" s="44" t="s">
        <v>668</v>
      </c>
    </row>
    <row r="116" spans="1:4" x14ac:dyDescent="0.75">
      <c r="A116" s="57"/>
      <c r="B116" s="44"/>
      <c r="C116" s="50" t="s">
        <v>785</v>
      </c>
      <c r="D116" s="44" t="s">
        <v>668</v>
      </c>
    </row>
    <row r="117" spans="1:4" x14ac:dyDescent="0.75">
      <c r="A117" s="57" t="s">
        <v>786</v>
      </c>
      <c r="B117" s="44">
        <v>1</v>
      </c>
      <c r="C117" s="50" t="s">
        <v>787</v>
      </c>
      <c r="D117" s="44" t="s">
        <v>665</v>
      </c>
    </row>
    <row r="118" spans="1:4" ht="28.5" x14ac:dyDescent="0.75">
      <c r="A118" s="57"/>
      <c r="B118" s="44">
        <v>2</v>
      </c>
      <c r="C118" s="50" t="s">
        <v>788</v>
      </c>
      <c r="D118" s="44" t="s">
        <v>668</v>
      </c>
    </row>
    <row r="119" spans="1:4" x14ac:dyDescent="0.75">
      <c r="A119" s="57"/>
      <c r="B119" s="44">
        <v>3</v>
      </c>
      <c r="C119" s="50" t="s">
        <v>789</v>
      </c>
      <c r="D119" s="44" t="s">
        <v>668</v>
      </c>
    </row>
    <row r="120" spans="1:4" x14ac:dyDescent="0.75">
      <c r="A120" s="57"/>
      <c r="B120" s="44">
        <v>4</v>
      </c>
      <c r="C120" s="50" t="s">
        <v>790</v>
      </c>
      <c r="D120" s="44" t="s">
        <v>668</v>
      </c>
    </row>
    <row r="121" spans="1:4" x14ac:dyDescent="0.75">
      <c r="A121" s="57"/>
      <c r="B121" s="44">
        <v>5</v>
      </c>
      <c r="C121" s="50" t="s">
        <v>791</v>
      </c>
      <c r="D121" s="44" t="s">
        <v>668</v>
      </c>
    </row>
    <row r="122" spans="1:4" x14ac:dyDescent="0.75">
      <c r="A122" s="57"/>
      <c r="B122" s="44">
        <v>6</v>
      </c>
      <c r="C122" s="50" t="s">
        <v>792</v>
      </c>
      <c r="D122" s="44" t="s">
        <v>668</v>
      </c>
    </row>
    <row r="123" spans="1:4" x14ac:dyDescent="0.75">
      <c r="A123" s="57"/>
      <c r="B123" s="44">
        <v>7</v>
      </c>
      <c r="C123" s="50" t="s">
        <v>793</v>
      </c>
      <c r="D123" s="44" t="s">
        <v>665</v>
      </c>
    </row>
    <row r="124" spans="1:4" x14ac:dyDescent="0.75">
      <c r="A124" s="57"/>
      <c r="B124" s="44">
        <v>8</v>
      </c>
      <c r="C124" s="50" t="s">
        <v>794</v>
      </c>
      <c r="D124" s="44" t="s">
        <v>668</v>
      </c>
    </row>
    <row r="125" spans="1:4" x14ac:dyDescent="0.75">
      <c r="A125" s="57"/>
      <c r="B125" s="44">
        <v>9</v>
      </c>
      <c r="C125" s="50" t="s">
        <v>795</v>
      </c>
      <c r="D125" s="44" t="s">
        <v>668</v>
      </c>
    </row>
    <row r="126" spans="1:4" x14ac:dyDescent="0.75">
      <c r="A126" s="57"/>
      <c r="B126" s="44">
        <v>10</v>
      </c>
      <c r="C126" s="50" t="s">
        <v>796</v>
      </c>
      <c r="D126" s="44" t="s">
        <v>668</v>
      </c>
    </row>
    <row r="127" spans="1:4" x14ac:dyDescent="0.75">
      <c r="A127" s="57"/>
      <c r="B127" s="44">
        <v>11</v>
      </c>
      <c r="C127" s="50" t="s">
        <v>797</v>
      </c>
      <c r="D127" s="44" t="s">
        <v>668</v>
      </c>
    </row>
    <row r="128" spans="1:4" x14ac:dyDescent="0.75">
      <c r="A128" s="57"/>
      <c r="B128" s="44">
        <v>12</v>
      </c>
      <c r="C128" s="50" t="s">
        <v>798</v>
      </c>
      <c r="D128" s="44" t="s">
        <v>668</v>
      </c>
    </row>
    <row r="129" spans="1:4" x14ac:dyDescent="0.75">
      <c r="A129" s="57"/>
      <c r="B129" s="44">
        <v>13</v>
      </c>
      <c r="C129" s="50" t="s">
        <v>799</v>
      </c>
      <c r="D129" s="44" t="s">
        <v>668</v>
      </c>
    </row>
    <row r="130" spans="1:4" x14ac:dyDescent="0.75">
      <c r="A130" s="57"/>
      <c r="B130" s="44">
        <v>14</v>
      </c>
      <c r="C130" s="50" t="s">
        <v>800</v>
      </c>
      <c r="D130" s="44" t="s">
        <v>668</v>
      </c>
    </row>
    <row r="131" spans="1:4" x14ac:dyDescent="0.75">
      <c r="A131" s="57"/>
      <c r="B131" s="44">
        <v>15</v>
      </c>
      <c r="C131" s="50" t="s">
        <v>801</v>
      </c>
      <c r="D131" s="44" t="s">
        <v>673</v>
      </c>
    </row>
    <row r="132" spans="1:4" x14ac:dyDescent="0.75">
      <c r="A132" s="57"/>
      <c r="B132" s="44">
        <v>16</v>
      </c>
      <c r="C132" s="50" t="s">
        <v>802</v>
      </c>
      <c r="D132" s="44" t="s">
        <v>673</v>
      </c>
    </row>
    <row r="133" spans="1:4" ht="28.5" x14ac:dyDescent="0.75">
      <c r="A133" s="57" t="s">
        <v>385</v>
      </c>
      <c r="B133" s="44">
        <v>1</v>
      </c>
      <c r="C133" s="50" t="s">
        <v>803</v>
      </c>
      <c r="D133" s="44" t="s">
        <v>673</v>
      </c>
    </row>
    <row r="134" spans="1:4" x14ac:dyDescent="0.75">
      <c r="A134" s="57"/>
      <c r="B134" s="44">
        <v>2</v>
      </c>
      <c r="C134" s="50" t="s">
        <v>804</v>
      </c>
      <c r="D134" s="44" t="s">
        <v>673</v>
      </c>
    </row>
    <row r="135" spans="1:4" x14ac:dyDescent="0.75">
      <c r="A135" s="57"/>
      <c r="B135" s="44">
        <v>3</v>
      </c>
      <c r="C135" s="50" t="s">
        <v>805</v>
      </c>
      <c r="D135" s="44" t="s">
        <v>668</v>
      </c>
    </row>
    <row r="136" spans="1:4" x14ac:dyDescent="0.75">
      <c r="A136" s="57"/>
      <c r="B136" s="44">
        <v>4</v>
      </c>
      <c r="C136" s="50" t="s">
        <v>806</v>
      </c>
      <c r="D136" s="44" t="s">
        <v>668</v>
      </c>
    </row>
    <row r="137" spans="1:4" x14ac:dyDescent="0.75">
      <c r="A137" s="57"/>
      <c r="B137" s="44">
        <v>5</v>
      </c>
      <c r="C137" s="50" t="s">
        <v>806</v>
      </c>
      <c r="D137" s="44" t="s">
        <v>668</v>
      </c>
    </row>
    <row r="138" spans="1:4" x14ac:dyDescent="0.75">
      <c r="A138" s="57" t="s">
        <v>92</v>
      </c>
      <c r="B138" s="44">
        <v>1</v>
      </c>
      <c r="C138" s="50" t="s">
        <v>807</v>
      </c>
      <c r="D138" s="44" t="s">
        <v>668</v>
      </c>
    </row>
    <row r="139" spans="1:4" x14ac:dyDescent="0.75">
      <c r="A139" s="57"/>
      <c r="B139" s="44">
        <v>2</v>
      </c>
      <c r="C139" s="50" t="s">
        <v>808</v>
      </c>
      <c r="D139" s="44" t="s">
        <v>668</v>
      </c>
    </row>
    <row r="140" spans="1:4" x14ac:dyDescent="0.75">
      <c r="A140" s="57"/>
      <c r="B140" s="44">
        <v>3</v>
      </c>
      <c r="C140" s="50" t="s">
        <v>809</v>
      </c>
      <c r="D140" s="44" t="s">
        <v>668</v>
      </c>
    </row>
    <row r="141" spans="1:4" x14ac:dyDescent="0.75">
      <c r="A141" s="57"/>
      <c r="B141" s="44">
        <v>4</v>
      </c>
      <c r="C141" s="50" t="s">
        <v>810</v>
      </c>
      <c r="D141" s="44" t="s">
        <v>673</v>
      </c>
    </row>
    <row r="142" spans="1:4" x14ac:dyDescent="0.75">
      <c r="A142" s="57"/>
      <c r="B142" s="44">
        <v>5</v>
      </c>
      <c r="C142" s="50" t="s">
        <v>811</v>
      </c>
      <c r="D142" s="44" t="s">
        <v>668</v>
      </c>
    </row>
    <row r="143" spans="1:4" x14ac:dyDescent="0.75">
      <c r="A143" s="57"/>
      <c r="B143" s="44">
        <v>6</v>
      </c>
      <c r="C143" s="50" t="s">
        <v>812</v>
      </c>
      <c r="D143" s="44" t="s">
        <v>668</v>
      </c>
    </row>
    <row r="144" spans="1:4" x14ac:dyDescent="0.75">
      <c r="A144" s="57"/>
      <c r="B144" s="44">
        <v>7</v>
      </c>
      <c r="C144" s="50" t="s">
        <v>813</v>
      </c>
      <c r="D144" s="44" t="s">
        <v>668</v>
      </c>
    </row>
    <row r="145" spans="1:4" x14ac:dyDescent="0.75">
      <c r="A145" s="57"/>
      <c r="B145" s="44">
        <v>8</v>
      </c>
      <c r="C145" s="50" t="s">
        <v>814</v>
      </c>
      <c r="D145" s="44" t="s">
        <v>673</v>
      </c>
    </row>
    <row r="146" spans="1:4" x14ac:dyDescent="0.75">
      <c r="A146" s="57"/>
      <c r="B146" s="44">
        <v>9</v>
      </c>
      <c r="C146" s="50" t="s">
        <v>815</v>
      </c>
      <c r="D146" s="44" t="s">
        <v>673</v>
      </c>
    </row>
    <row r="147" spans="1:4" x14ac:dyDescent="0.75">
      <c r="A147" s="57" t="s">
        <v>816</v>
      </c>
      <c r="B147" s="44">
        <v>1</v>
      </c>
      <c r="C147" s="50" t="s">
        <v>817</v>
      </c>
      <c r="D147" s="44" t="s">
        <v>668</v>
      </c>
    </row>
    <row r="148" spans="1:4" x14ac:dyDescent="0.75">
      <c r="A148" s="57"/>
      <c r="B148" s="44">
        <v>2</v>
      </c>
      <c r="C148" s="50" t="s">
        <v>818</v>
      </c>
      <c r="D148" s="44" t="s">
        <v>668</v>
      </c>
    </row>
    <row r="149" spans="1:4" x14ac:dyDescent="0.75">
      <c r="A149" s="57"/>
      <c r="B149" s="44">
        <v>3</v>
      </c>
      <c r="C149" s="50" t="s">
        <v>819</v>
      </c>
      <c r="D149" s="44" t="s">
        <v>673</v>
      </c>
    </row>
    <row r="150" spans="1:4" x14ac:dyDescent="0.75">
      <c r="A150" s="57"/>
      <c r="B150" s="44">
        <v>4</v>
      </c>
      <c r="C150" s="50" t="s">
        <v>820</v>
      </c>
      <c r="D150" s="44" t="s">
        <v>668</v>
      </c>
    </row>
    <row r="151" spans="1:4" x14ac:dyDescent="0.75">
      <c r="A151" s="57"/>
      <c r="B151" s="44">
        <v>5</v>
      </c>
      <c r="C151" s="50" t="s">
        <v>821</v>
      </c>
      <c r="D151" s="44" t="s">
        <v>673</v>
      </c>
    </row>
    <row r="152" spans="1:4" ht="42.75" x14ac:dyDescent="0.75">
      <c r="A152" s="57"/>
      <c r="B152" s="44">
        <v>6</v>
      </c>
      <c r="C152" s="50" t="s">
        <v>822</v>
      </c>
      <c r="D152" s="44" t="s">
        <v>665</v>
      </c>
    </row>
    <row r="153" spans="1:4" x14ac:dyDescent="0.75">
      <c r="A153" s="57"/>
      <c r="B153" s="44">
        <v>7</v>
      </c>
      <c r="C153" s="50" t="s">
        <v>823</v>
      </c>
      <c r="D153" s="44" t="s">
        <v>668</v>
      </c>
    </row>
    <row r="154" spans="1:4" ht="28.5" x14ac:dyDescent="0.75">
      <c r="A154" s="57"/>
      <c r="B154" s="44">
        <v>8</v>
      </c>
      <c r="C154" s="50" t="s">
        <v>824</v>
      </c>
      <c r="D154" s="44" t="s">
        <v>673</v>
      </c>
    </row>
    <row r="155" spans="1:4" x14ac:dyDescent="0.75">
      <c r="A155" s="57"/>
      <c r="B155" s="44">
        <v>9</v>
      </c>
      <c r="C155" s="50" t="s">
        <v>825</v>
      </c>
      <c r="D155" s="44" t="s">
        <v>673</v>
      </c>
    </row>
    <row r="156" spans="1:4" x14ac:dyDescent="0.75">
      <c r="A156" s="57"/>
      <c r="B156" s="44">
        <v>10</v>
      </c>
      <c r="C156" s="50" t="s">
        <v>826</v>
      </c>
      <c r="D156" s="44" t="s">
        <v>673</v>
      </c>
    </row>
    <row r="157" spans="1:4" x14ac:dyDescent="0.75">
      <c r="A157" s="57"/>
      <c r="B157" s="44">
        <v>11</v>
      </c>
      <c r="C157" s="50" t="s">
        <v>827</v>
      </c>
      <c r="D157" s="44" t="s">
        <v>673</v>
      </c>
    </row>
    <row r="158" spans="1:4" x14ac:dyDescent="0.75">
      <c r="A158" s="57"/>
      <c r="B158" s="44">
        <v>12</v>
      </c>
      <c r="C158" s="50" t="s">
        <v>828</v>
      </c>
      <c r="D158" s="54" t="s">
        <v>673</v>
      </c>
    </row>
    <row r="159" spans="1:4" x14ac:dyDescent="0.75">
      <c r="A159" s="57"/>
      <c r="B159" s="54">
        <v>13</v>
      </c>
      <c r="C159" s="50" t="s">
        <v>829</v>
      </c>
      <c r="D159" s="54" t="s">
        <v>665</v>
      </c>
    </row>
    <row r="160" spans="1:4" x14ac:dyDescent="0.75">
      <c r="A160" s="57"/>
      <c r="B160" s="54">
        <v>14</v>
      </c>
      <c r="C160" s="50" t="s">
        <v>830</v>
      </c>
      <c r="D160" s="54" t="s">
        <v>668</v>
      </c>
    </row>
    <row r="161" spans="1:4" x14ac:dyDescent="0.75">
      <c r="A161" s="57"/>
      <c r="B161" s="54">
        <v>15</v>
      </c>
      <c r="C161" s="22" t="s">
        <v>831</v>
      </c>
      <c r="D161" s="54" t="s">
        <v>668</v>
      </c>
    </row>
    <row r="162" spans="1:4" x14ac:dyDescent="0.75">
      <c r="A162" s="57"/>
      <c r="B162" s="54">
        <v>16</v>
      </c>
      <c r="C162" s="22" t="s">
        <v>832</v>
      </c>
      <c r="D162" s="54" t="s">
        <v>668</v>
      </c>
    </row>
    <row r="163" spans="1:4" x14ac:dyDescent="0.75">
      <c r="A163" s="57"/>
      <c r="B163" s="54">
        <v>17</v>
      </c>
      <c r="C163" s="22" t="s">
        <v>833</v>
      </c>
      <c r="D163" s="54" t="s">
        <v>668</v>
      </c>
    </row>
    <row r="164" spans="1:4" x14ac:dyDescent="0.75">
      <c r="A164" s="57"/>
      <c r="B164" s="54">
        <v>18</v>
      </c>
      <c r="C164" s="22" t="s">
        <v>834</v>
      </c>
      <c r="D164" s="54" t="s">
        <v>668</v>
      </c>
    </row>
    <row r="165" spans="1:4" x14ac:dyDescent="0.75">
      <c r="A165" s="57"/>
      <c r="B165" s="54">
        <v>19</v>
      </c>
      <c r="C165" s="22" t="s">
        <v>835</v>
      </c>
      <c r="D165" s="54" t="s">
        <v>668</v>
      </c>
    </row>
    <row r="166" spans="1:4" x14ac:dyDescent="0.75">
      <c r="A166" s="57"/>
      <c r="B166" s="54">
        <v>20</v>
      </c>
      <c r="C166" s="22" t="s">
        <v>836</v>
      </c>
      <c r="D166" s="54" t="s">
        <v>668</v>
      </c>
    </row>
    <row r="167" spans="1:4" x14ac:dyDescent="0.75">
      <c r="A167" s="57"/>
      <c r="B167" s="54">
        <v>21</v>
      </c>
      <c r="C167" s="22" t="s">
        <v>837</v>
      </c>
      <c r="D167" s="54" t="s">
        <v>665</v>
      </c>
    </row>
    <row r="168" spans="1:4" x14ac:dyDescent="0.75">
      <c r="A168" s="57"/>
      <c r="B168" s="54">
        <v>22</v>
      </c>
      <c r="C168" s="22" t="s">
        <v>838</v>
      </c>
      <c r="D168" s="54" t="s">
        <v>665</v>
      </c>
    </row>
    <row r="169" spans="1:4" x14ac:dyDescent="0.75">
      <c r="A169" s="57" t="s">
        <v>839</v>
      </c>
      <c r="B169" s="44">
        <v>1</v>
      </c>
      <c r="C169" s="45" t="s">
        <v>840</v>
      </c>
      <c r="D169" s="44" t="s">
        <v>673</v>
      </c>
    </row>
    <row r="170" spans="1:4" x14ac:dyDescent="0.75">
      <c r="A170" s="57" t="s">
        <v>841</v>
      </c>
      <c r="B170" s="44">
        <v>1</v>
      </c>
      <c r="C170" s="50" t="s">
        <v>842</v>
      </c>
      <c r="D170" s="44" t="s">
        <v>673</v>
      </c>
    </row>
    <row r="171" spans="1:4" x14ac:dyDescent="0.75">
      <c r="A171" s="57"/>
      <c r="B171" s="44">
        <v>2</v>
      </c>
      <c r="C171" s="50" t="s">
        <v>843</v>
      </c>
      <c r="D171" s="44" t="s">
        <v>668</v>
      </c>
    </row>
    <row r="172" spans="1:4" x14ac:dyDescent="0.75">
      <c r="A172" s="57" t="s">
        <v>844</v>
      </c>
      <c r="B172" s="44">
        <v>1</v>
      </c>
      <c r="C172" s="50" t="s">
        <v>845</v>
      </c>
      <c r="D172" s="44" t="s">
        <v>668</v>
      </c>
    </row>
    <row r="173" spans="1:4" x14ac:dyDescent="0.75">
      <c r="A173" s="57"/>
      <c r="B173" s="44">
        <v>2</v>
      </c>
      <c r="C173" s="50" t="s">
        <v>846</v>
      </c>
      <c r="D173" s="44" t="s">
        <v>668</v>
      </c>
    </row>
    <row r="174" spans="1:4" x14ac:dyDescent="0.75">
      <c r="A174" s="57"/>
      <c r="B174" s="44">
        <v>3</v>
      </c>
      <c r="C174" s="50" t="s">
        <v>847</v>
      </c>
      <c r="D174" s="44" t="s">
        <v>673</v>
      </c>
    </row>
    <row r="175" spans="1:4" ht="28.5" x14ac:dyDescent="0.75">
      <c r="A175" s="57" t="s">
        <v>848</v>
      </c>
      <c r="B175" s="44">
        <v>1</v>
      </c>
      <c r="C175" s="50" t="s">
        <v>849</v>
      </c>
      <c r="D175" s="44" t="s">
        <v>668</v>
      </c>
    </row>
    <row r="176" spans="1:4" x14ac:dyDescent="0.75">
      <c r="A176" s="57"/>
      <c r="B176" s="44">
        <v>2</v>
      </c>
      <c r="C176" s="50" t="s">
        <v>850</v>
      </c>
      <c r="D176" s="44" t="s">
        <v>668</v>
      </c>
    </row>
    <row r="177" spans="1:4" x14ac:dyDescent="0.75">
      <c r="A177" s="57"/>
      <c r="B177" s="44">
        <v>3</v>
      </c>
      <c r="C177" s="50" t="s">
        <v>851</v>
      </c>
      <c r="D177" s="44" t="s">
        <v>668</v>
      </c>
    </row>
    <row r="178" spans="1:4" x14ac:dyDescent="0.75">
      <c r="A178" s="57"/>
      <c r="B178" s="44">
        <v>4</v>
      </c>
      <c r="C178" s="50" t="s">
        <v>852</v>
      </c>
      <c r="D178" s="44" t="s">
        <v>668</v>
      </c>
    </row>
    <row r="179" spans="1:4" x14ac:dyDescent="0.75">
      <c r="A179" s="57" t="s">
        <v>853</v>
      </c>
      <c r="B179" s="44">
        <v>1</v>
      </c>
      <c r="C179" s="50" t="s">
        <v>854</v>
      </c>
      <c r="D179" s="44" t="s">
        <v>668</v>
      </c>
    </row>
    <row r="180" spans="1:4" x14ac:dyDescent="0.75">
      <c r="A180" s="57"/>
      <c r="B180" s="44">
        <v>2</v>
      </c>
      <c r="C180" s="50" t="s">
        <v>855</v>
      </c>
      <c r="D180" s="44" t="s">
        <v>668</v>
      </c>
    </row>
    <row r="181" spans="1:4" x14ac:dyDescent="0.75">
      <c r="A181" s="57"/>
      <c r="B181" s="44">
        <v>3</v>
      </c>
      <c r="C181" s="50" t="s">
        <v>856</v>
      </c>
      <c r="D181" s="44" t="s">
        <v>668</v>
      </c>
    </row>
    <row r="182" spans="1:4" x14ac:dyDescent="0.75">
      <c r="A182" s="57"/>
      <c r="B182" s="44">
        <v>4</v>
      </c>
      <c r="C182" s="50" t="s">
        <v>857</v>
      </c>
      <c r="D182" s="44" t="s">
        <v>668</v>
      </c>
    </row>
    <row r="183" spans="1:4" x14ac:dyDescent="0.75">
      <c r="A183" s="57"/>
      <c r="B183" s="44">
        <v>5</v>
      </c>
      <c r="C183" s="50" t="s">
        <v>858</v>
      </c>
      <c r="D183" s="44" t="s">
        <v>668</v>
      </c>
    </row>
    <row r="184" spans="1:4" x14ac:dyDescent="0.75">
      <c r="A184" s="57"/>
      <c r="B184" s="44">
        <v>6</v>
      </c>
      <c r="C184" s="50" t="s">
        <v>859</v>
      </c>
      <c r="D184" s="44" t="s">
        <v>668</v>
      </c>
    </row>
    <row r="185" spans="1:4" x14ac:dyDescent="0.75">
      <c r="A185" s="57"/>
      <c r="B185" s="44">
        <v>7</v>
      </c>
      <c r="C185" s="50" t="s">
        <v>860</v>
      </c>
      <c r="D185" s="44" t="s">
        <v>668</v>
      </c>
    </row>
    <row r="186" spans="1:4" x14ac:dyDescent="0.75">
      <c r="A186" s="57"/>
      <c r="B186" s="44">
        <v>8</v>
      </c>
      <c r="C186" s="50" t="s">
        <v>861</v>
      </c>
      <c r="D186" s="44" t="s">
        <v>668</v>
      </c>
    </row>
    <row r="187" spans="1:4" x14ac:dyDescent="0.75">
      <c r="A187" s="57"/>
      <c r="B187" s="44">
        <v>9</v>
      </c>
      <c r="C187" s="50" t="s">
        <v>862</v>
      </c>
      <c r="D187" s="44" t="s">
        <v>668</v>
      </c>
    </row>
    <row r="188" spans="1:4" x14ac:dyDescent="0.75">
      <c r="A188" s="57"/>
      <c r="B188" s="44">
        <v>10</v>
      </c>
      <c r="C188" s="50" t="s">
        <v>863</v>
      </c>
      <c r="D188" s="44" t="s">
        <v>668</v>
      </c>
    </row>
    <row r="189" spans="1:4" x14ac:dyDescent="0.75">
      <c r="A189" s="57"/>
      <c r="B189" s="44">
        <v>11</v>
      </c>
      <c r="C189" s="50" t="s">
        <v>864</v>
      </c>
      <c r="D189" s="44" t="s">
        <v>668</v>
      </c>
    </row>
    <row r="190" spans="1:4" x14ac:dyDescent="0.75">
      <c r="A190" s="57"/>
      <c r="B190" s="44">
        <v>12</v>
      </c>
      <c r="C190" s="50" t="s">
        <v>865</v>
      </c>
      <c r="D190" s="44" t="s">
        <v>668</v>
      </c>
    </row>
    <row r="191" spans="1:4" x14ac:dyDescent="0.75">
      <c r="A191" s="57"/>
      <c r="B191" s="44">
        <v>13</v>
      </c>
      <c r="C191" s="50" t="s">
        <v>866</v>
      </c>
      <c r="D191" s="44" t="s">
        <v>668</v>
      </c>
    </row>
    <row r="192" spans="1:4" x14ac:dyDescent="0.75">
      <c r="A192" s="57"/>
      <c r="B192" s="44">
        <v>14</v>
      </c>
      <c r="C192" s="50" t="s">
        <v>867</v>
      </c>
      <c r="D192" s="44" t="s">
        <v>668</v>
      </c>
    </row>
    <row r="193" spans="1:4" x14ac:dyDescent="0.75">
      <c r="A193" s="57"/>
      <c r="B193" s="44">
        <v>15</v>
      </c>
      <c r="C193" s="50" t="s">
        <v>868</v>
      </c>
      <c r="D193" s="44" t="s">
        <v>668</v>
      </c>
    </row>
    <row r="194" spans="1:4" x14ac:dyDescent="0.75">
      <c r="A194" s="57"/>
      <c r="B194" s="44">
        <v>16</v>
      </c>
      <c r="C194" s="50" t="s">
        <v>869</v>
      </c>
      <c r="D194" s="44" t="s">
        <v>668</v>
      </c>
    </row>
    <row r="195" spans="1:4" x14ac:dyDescent="0.75">
      <c r="A195" s="57"/>
      <c r="B195" s="44">
        <v>17</v>
      </c>
      <c r="C195" s="50" t="s">
        <v>870</v>
      </c>
      <c r="D195" s="44" t="s">
        <v>668</v>
      </c>
    </row>
    <row r="196" spans="1:4" x14ac:dyDescent="0.75">
      <c r="A196" s="57"/>
      <c r="B196" s="44">
        <v>18</v>
      </c>
      <c r="C196" s="50" t="s">
        <v>871</v>
      </c>
      <c r="D196" s="44" t="s">
        <v>668</v>
      </c>
    </row>
    <row r="197" spans="1:4" x14ac:dyDescent="0.75">
      <c r="A197" s="57" t="s">
        <v>872</v>
      </c>
      <c r="B197" s="44"/>
      <c r="C197" s="50" t="s">
        <v>873</v>
      </c>
      <c r="D197" s="44" t="s">
        <v>668</v>
      </c>
    </row>
    <row r="198" spans="1:4" x14ac:dyDescent="0.75">
      <c r="A198" s="57"/>
      <c r="B198" s="44"/>
      <c r="C198" s="50" t="s">
        <v>874</v>
      </c>
      <c r="D198" s="44" t="s">
        <v>668</v>
      </c>
    </row>
    <row r="199" spans="1:4" x14ac:dyDescent="0.75">
      <c r="A199" s="57"/>
      <c r="B199" s="44"/>
      <c r="C199" s="50" t="s">
        <v>875</v>
      </c>
      <c r="D199" s="44" t="s">
        <v>673</v>
      </c>
    </row>
    <row r="200" spans="1:4" x14ac:dyDescent="0.75">
      <c r="A200" s="57" t="s">
        <v>876</v>
      </c>
      <c r="B200" s="44">
        <v>1</v>
      </c>
      <c r="C200" s="50" t="s">
        <v>877</v>
      </c>
      <c r="D200" s="44" t="s">
        <v>673</v>
      </c>
    </row>
    <row r="201" spans="1:4" x14ac:dyDescent="0.75">
      <c r="A201" s="57"/>
      <c r="B201" s="44">
        <v>2</v>
      </c>
      <c r="C201" s="50" t="s">
        <v>878</v>
      </c>
      <c r="D201" s="44" t="s">
        <v>668</v>
      </c>
    </row>
    <row r="202" spans="1:4" x14ac:dyDescent="0.75">
      <c r="A202" s="57"/>
      <c r="B202" s="44">
        <v>3</v>
      </c>
      <c r="C202" s="50" t="s">
        <v>879</v>
      </c>
      <c r="D202" s="44" t="s">
        <v>668</v>
      </c>
    </row>
    <row r="203" spans="1:4" x14ac:dyDescent="0.75">
      <c r="A203" s="57"/>
      <c r="B203" s="44">
        <v>4</v>
      </c>
      <c r="C203" s="50" t="s">
        <v>880</v>
      </c>
      <c r="D203" s="44" t="s">
        <v>668</v>
      </c>
    </row>
    <row r="204" spans="1:4" x14ac:dyDescent="0.75">
      <c r="A204" s="57"/>
      <c r="B204" s="44">
        <v>5</v>
      </c>
      <c r="C204" s="50" t="s">
        <v>881</v>
      </c>
      <c r="D204" s="44" t="s">
        <v>673</v>
      </c>
    </row>
    <row r="205" spans="1:4" x14ac:dyDescent="0.75">
      <c r="A205" s="57"/>
      <c r="B205" s="44">
        <v>6</v>
      </c>
      <c r="C205" s="50" t="s">
        <v>882</v>
      </c>
      <c r="D205" s="44" t="s">
        <v>673</v>
      </c>
    </row>
    <row r="206" spans="1:4" x14ac:dyDescent="0.75">
      <c r="A206" s="57" t="s">
        <v>883</v>
      </c>
      <c r="B206" s="44">
        <v>1</v>
      </c>
      <c r="C206" s="50" t="s">
        <v>884</v>
      </c>
      <c r="D206" s="44" t="s">
        <v>673</v>
      </c>
    </row>
    <row r="207" spans="1:4" x14ac:dyDescent="0.75">
      <c r="A207" s="57"/>
      <c r="B207" s="44">
        <v>2</v>
      </c>
      <c r="C207" s="50" t="s">
        <v>885</v>
      </c>
      <c r="D207" s="44" t="s">
        <v>673</v>
      </c>
    </row>
    <row r="208" spans="1:4" x14ac:dyDescent="0.75">
      <c r="A208" s="57"/>
      <c r="B208" s="44">
        <v>3</v>
      </c>
      <c r="C208" s="50" t="s">
        <v>886</v>
      </c>
      <c r="D208" s="44" t="s">
        <v>668</v>
      </c>
    </row>
    <row r="209" spans="1:4" x14ac:dyDescent="0.75">
      <c r="A209" s="57"/>
      <c r="B209" s="44">
        <v>4</v>
      </c>
      <c r="C209" s="50" t="s">
        <v>887</v>
      </c>
      <c r="D209" s="44" t="s">
        <v>668</v>
      </c>
    </row>
    <row r="210" spans="1:4" x14ac:dyDescent="0.75">
      <c r="A210" s="57"/>
      <c r="B210" s="44">
        <v>5</v>
      </c>
      <c r="C210" s="50" t="s">
        <v>888</v>
      </c>
      <c r="D210" s="44" t="s">
        <v>668</v>
      </c>
    </row>
    <row r="211" spans="1:4" x14ac:dyDescent="0.75">
      <c r="A211" s="57"/>
      <c r="B211" s="44">
        <v>6</v>
      </c>
      <c r="C211" s="50" t="s">
        <v>889</v>
      </c>
      <c r="D211" s="44" t="s">
        <v>668</v>
      </c>
    </row>
    <row r="212" spans="1:4" x14ac:dyDescent="0.75">
      <c r="A212" s="57"/>
      <c r="B212" s="44">
        <v>7</v>
      </c>
      <c r="C212" s="50" t="s">
        <v>890</v>
      </c>
      <c r="D212" s="44" t="s">
        <v>668</v>
      </c>
    </row>
    <row r="213" spans="1:4" ht="28.5" x14ac:dyDescent="0.75">
      <c r="A213" s="57"/>
      <c r="B213" s="44">
        <v>8</v>
      </c>
      <c r="C213" s="50" t="s">
        <v>891</v>
      </c>
      <c r="D213" s="44" t="s">
        <v>668</v>
      </c>
    </row>
    <row r="214" spans="1:4" x14ac:dyDescent="0.75">
      <c r="A214" s="57"/>
      <c r="B214" s="44">
        <v>9</v>
      </c>
      <c r="C214" s="50" t="s">
        <v>892</v>
      </c>
      <c r="D214" s="44" t="s">
        <v>668</v>
      </c>
    </row>
    <row r="215" spans="1:4" x14ac:dyDescent="0.75">
      <c r="A215" s="57"/>
      <c r="B215" s="44">
        <v>10</v>
      </c>
      <c r="C215" s="50" t="s">
        <v>893</v>
      </c>
      <c r="D215" s="44" t="s">
        <v>668</v>
      </c>
    </row>
    <row r="216" spans="1:4" x14ac:dyDescent="0.75">
      <c r="A216" s="57"/>
      <c r="B216" s="44">
        <v>11</v>
      </c>
      <c r="C216" s="50" t="s">
        <v>894</v>
      </c>
      <c r="D216" s="44" t="s">
        <v>668</v>
      </c>
    </row>
    <row r="217" spans="1:4" x14ac:dyDescent="0.75">
      <c r="A217" s="57"/>
      <c r="B217" s="44">
        <v>12</v>
      </c>
      <c r="C217" s="50" t="s">
        <v>895</v>
      </c>
      <c r="D217" s="44" t="s">
        <v>668</v>
      </c>
    </row>
    <row r="218" spans="1:4" x14ac:dyDescent="0.75">
      <c r="A218" s="57"/>
      <c r="B218" s="44">
        <v>13</v>
      </c>
      <c r="C218" s="50" t="s">
        <v>896</v>
      </c>
      <c r="D218" s="44" t="s">
        <v>665</v>
      </c>
    </row>
    <row r="219" spans="1:4" x14ac:dyDescent="0.75">
      <c r="A219" s="57" t="s">
        <v>897</v>
      </c>
      <c r="B219" s="44">
        <v>1</v>
      </c>
      <c r="C219" s="55" t="s">
        <v>898</v>
      </c>
      <c r="D219" s="44" t="s">
        <v>673</v>
      </c>
    </row>
    <row r="220" spans="1:4" x14ac:dyDescent="0.75">
      <c r="A220" s="57" t="s">
        <v>899</v>
      </c>
      <c r="B220" s="44">
        <v>1</v>
      </c>
      <c r="C220" s="51" t="s">
        <v>900</v>
      </c>
      <c r="D220" s="44" t="s">
        <v>668</v>
      </c>
    </row>
    <row r="221" spans="1:4" x14ac:dyDescent="0.75">
      <c r="A221" s="57"/>
      <c r="B221" s="44">
        <v>2</v>
      </c>
      <c r="C221" s="51" t="s">
        <v>901</v>
      </c>
      <c r="D221" s="44" t="s">
        <v>668</v>
      </c>
    </row>
    <row r="222" spans="1:4" x14ac:dyDescent="0.75">
      <c r="A222" s="57"/>
      <c r="B222" s="44">
        <v>3</v>
      </c>
      <c r="C222" s="51" t="s">
        <v>902</v>
      </c>
      <c r="D222" s="44" t="s">
        <v>668</v>
      </c>
    </row>
    <row r="223" spans="1:4" x14ac:dyDescent="0.75">
      <c r="A223" s="57"/>
      <c r="B223" s="44">
        <v>4</v>
      </c>
      <c r="C223" s="51" t="s">
        <v>903</v>
      </c>
      <c r="D223" s="44" t="s">
        <v>668</v>
      </c>
    </row>
    <row r="224" spans="1:4" x14ac:dyDescent="0.75">
      <c r="A224" s="57" t="s">
        <v>904</v>
      </c>
      <c r="B224" s="44">
        <v>1</v>
      </c>
      <c r="C224" s="51" t="s">
        <v>905</v>
      </c>
      <c r="D224" s="44" t="s">
        <v>673</v>
      </c>
    </row>
    <row r="225" spans="1:4" x14ac:dyDescent="0.75">
      <c r="A225" s="57"/>
      <c r="B225" s="44">
        <v>2</v>
      </c>
      <c r="C225" s="51" t="s">
        <v>906</v>
      </c>
      <c r="D225" s="44" t="s">
        <v>668</v>
      </c>
    </row>
    <row r="226" spans="1:4" x14ac:dyDescent="0.75">
      <c r="A226" s="57"/>
      <c r="B226" s="44">
        <v>3</v>
      </c>
      <c r="C226" s="51" t="s">
        <v>907</v>
      </c>
      <c r="D226" s="44" t="s">
        <v>668</v>
      </c>
    </row>
    <row r="227" spans="1:4" x14ac:dyDescent="0.75">
      <c r="A227" s="57"/>
      <c r="B227" s="44">
        <v>4</v>
      </c>
      <c r="C227" s="51" t="s">
        <v>908</v>
      </c>
      <c r="D227" s="44" t="s">
        <v>668</v>
      </c>
    </row>
    <row r="228" spans="1:4" x14ac:dyDescent="0.75">
      <c r="A228" s="57"/>
      <c r="B228" s="44">
        <v>5</v>
      </c>
      <c r="C228" s="51" t="s">
        <v>909</v>
      </c>
      <c r="D228" s="44" t="s">
        <v>668</v>
      </c>
    </row>
    <row r="229" spans="1:4" x14ac:dyDescent="0.75">
      <c r="A229" s="57"/>
      <c r="B229" s="44">
        <v>6</v>
      </c>
      <c r="C229" s="51" t="s">
        <v>910</v>
      </c>
      <c r="D229" s="44" t="s">
        <v>668</v>
      </c>
    </row>
    <row r="230" spans="1:4" x14ac:dyDescent="0.75">
      <c r="A230" s="57"/>
      <c r="B230" s="44">
        <v>7</v>
      </c>
      <c r="C230" s="51" t="s">
        <v>911</v>
      </c>
      <c r="D230" s="44" t="s">
        <v>668</v>
      </c>
    </row>
    <row r="231" spans="1:4" x14ac:dyDescent="0.75">
      <c r="A231" s="57" t="s">
        <v>912</v>
      </c>
      <c r="B231" s="44">
        <v>1</v>
      </c>
      <c r="C231" s="51" t="s">
        <v>913</v>
      </c>
      <c r="D231" s="44" t="s">
        <v>668</v>
      </c>
    </row>
    <row r="232" spans="1:4" x14ac:dyDescent="0.75">
      <c r="A232" s="57"/>
      <c r="B232" s="44">
        <v>2</v>
      </c>
      <c r="C232" s="51" t="s">
        <v>914</v>
      </c>
      <c r="D232" s="44" t="s">
        <v>668</v>
      </c>
    </row>
    <row r="233" spans="1:4" x14ac:dyDescent="0.75">
      <c r="A233" s="57" t="s">
        <v>915</v>
      </c>
      <c r="B233" s="44">
        <v>1</v>
      </c>
      <c r="C233" s="55" t="s">
        <v>916</v>
      </c>
      <c r="D233" s="44" t="s">
        <v>668</v>
      </c>
    </row>
    <row r="234" spans="1:4" x14ac:dyDescent="0.75">
      <c r="A234" s="57" t="s">
        <v>917</v>
      </c>
      <c r="B234" s="44">
        <v>1</v>
      </c>
      <c r="C234" s="51" t="s">
        <v>918</v>
      </c>
      <c r="D234" s="44" t="s">
        <v>668</v>
      </c>
    </row>
    <row r="235" spans="1:4" x14ac:dyDescent="0.75">
      <c r="A235" s="57"/>
      <c r="B235" s="44">
        <v>2</v>
      </c>
      <c r="C235" s="51" t="s">
        <v>919</v>
      </c>
      <c r="D235" s="44" t="s">
        <v>668</v>
      </c>
    </row>
    <row r="236" spans="1:4" x14ac:dyDescent="0.75">
      <c r="A236" s="57"/>
      <c r="B236" s="44">
        <v>3</v>
      </c>
      <c r="C236" s="51" t="s">
        <v>920</v>
      </c>
      <c r="D236" s="44" t="s">
        <v>668</v>
      </c>
    </row>
    <row r="237" spans="1:4" x14ac:dyDescent="0.75">
      <c r="A237" s="57" t="s">
        <v>921</v>
      </c>
      <c r="B237" s="44">
        <v>1</v>
      </c>
      <c r="C237" s="51" t="s">
        <v>922</v>
      </c>
      <c r="D237" s="44" t="s">
        <v>668</v>
      </c>
    </row>
    <row r="238" spans="1:4" x14ac:dyDescent="0.75">
      <c r="A238" s="57"/>
      <c r="B238" s="44">
        <v>2</v>
      </c>
      <c r="C238" s="51" t="s">
        <v>923</v>
      </c>
      <c r="D238" s="44" t="s">
        <v>668</v>
      </c>
    </row>
    <row r="239" spans="1:4" x14ac:dyDescent="0.75">
      <c r="A239" s="57"/>
      <c r="B239" s="44">
        <v>3</v>
      </c>
      <c r="C239" s="51" t="s">
        <v>924</v>
      </c>
      <c r="D239" s="44" t="s">
        <v>668</v>
      </c>
    </row>
    <row r="240" spans="1:4" x14ac:dyDescent="0.75">
      <c r="A240" s="57"/>
      <c r="B240" s="44">
        <v>4</v>
      </c>
      <c r="C240" s="51" t="s">
        <v>925</v>
      </c>
      <c r="D240" s="44" t="s">
        <v>668</v>
      </c>
    </row>
    <row r="241" spans="1:4" x14ac:dyDescent="0.75">
      <c r="A241" s="57"/>
      <c r="B241" s="44">
        <v>5</v>
      </c>
      <c r="C241" s="51" t="s">
        <v>926</v>
      </c>
      <c r="D241" s="44" t="s">
        <v>668</v>
      </c>
    </row>
    <row r="242" spans="1:4" x14ac:dyDescent="0.75">
      <c r="A242" s="57" t="s">
        <v>927</v>
      </c>
      <c r="B242" s="44">
        <v>1</v>
      </c>
      <c r="C242" s="51" t="s">
        <v>928</v>
      </c>
      <c r="D242" s="44" t="s">
        <v>668</v>
      </c>
    </row>
    <row r="243" spans="1:4" x14ac:dyDescent="0.75">
      <c r="A243" s="57"/>
      <c r="B243" s="44">
        <v>2</v>
      </c>
      <c r="C243" s="51" t="s">
        <v>929</v>
      </c>
      <c r="D243" s="44" t="s">
        <v>668</v>
      </c>
    </row>
    <row r="244" spans="1:4" x14ac:dyDescent="0.75">
      <c r="A244" s="57"/>
      <c r="B244" s="44">
        <v>3</v>
      </c>
      <c r="C244" s="51" t="s">
        <v>930</v>
      </c>
      <c r="D244" s="44" t="s">
        <v>668</v>
      </c>
    </row>
    <row r="245" spans="1:4" x14ac:dyDescent="0.75">
      <c r="A245" s="57"/>
      <c r="B245" s="44">
        <v>4</v>
      </c>
      <c r="C245" s="51" t="s">
        <v>931</v>
      </c>
      <c r="D245" s="44" t="s">
        <v>668</v>
      </c>
    </row>
    <row r="246" spans="1:4" x14ac:dyDescent="0.75">
      <c r="A246" s="57"/>
      <c r="B246" s="44">
        <v>5</v>
      </c>
      <c r="C246" s="51" t="s">
        <v>932</v>
      </c>
      <c r="D246" s="44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9B68-2323-4BBD-B93C-5D619808ECF5}">
  <dimension ref="A1:D30"/>
  <sheetViews>
    <sheetView workbookViewId="0">
      <selection activeCell="C13" sqref="C13"/>
    </sheetView>
  </sheetViews>
  <sheetFormatPr defaultRowHeight="14.75" x14ac:dyDescent="0.75"/>
  <cols>
    <col min="1" max="1" width="36.54296875" style="58" customWidth="1"/>
    <col min="2" max="2" width="15.2265625" customWidth="1"/>
    <col min="3" max="3" width="37.08984375" customWidth="1"/>
    <col min="4" max="4" width="17.76953125" customWidth="1"/>
  </cols>
  <sheetData>
    <row r="1" spans="1:4" x14ac:dyDescent="0.75">
      <c r="A1" s="56" t="s">
        <v>988</v>
      </c>
      <c r="B1" s="59"/>
      <c r="C1" s="59"/>
      <c r="D1" s="59"/>
    </row>
    <row r="2" spans="1:4" x14ac:dyDescent="0.75">
      <c r="A2" s="56" t="s">
        <v>659</v>
      </c>
      <c r="B2" s="40" t="s">
        <v>933</v>
      </c>
      <c r="C2" s="39" t="s">
        <v>934</v>
      </c>
      <c r="D2" s="39" t="s">
        <v>935</v>
      </c>
    </row>
    <row r="3" spans="1:4" x14ac:dyDescent="0.75">
      <c r="A3" s="57" t="s">
        <v>936</v>
      </c>
      <c r="B3" s="44">
        <v>2021</v>
      </c>
      <c r="C3" s="60">
        <v>5</v>
      </c>
      <c r="D3" s="44" t="s">
        <v>937</v>
      </c>
    </row>
    <row r="4" spans="1:4" x14ac:dyDescent="0.75">
      <c r="A4" s="57" t="s">
        <v>678</v>
      </c>
      <c r="B4" s="44">
        <v>2021</v>
      </c>
      <c r="C4" s="44">
        <v>35</v>
      </c>
      <c r="D4" s="61" t="s">
        <v>939</v>
      </c>
    </row>
    <row r="5" spans="1:4" x14ac:dyDescent="0.75">
      <c r="A5" s="57" t="s">
        <v>411</v>
      </c>
      <c r="B5" s="44">
        <v>2021</v>
      </c>
      <c r="C5" s="44">
        <v>1</v>
      </c>
      <c r="D5" s="61" t="s">
        <v>940</v>
      </c>
    </row>
    <row r="6" spans="1:4" x14ac:dyDescent="0.75">
      <c r="A6" s="57" t="s">
        <v>768</v>
      </c>
      <c r="B6" s="44">
        <v>2021</v>
      </c>
      <c r="C6" s="44"/>
      <c r="D6" s="61"/>
    </row>
    <row r="7" spans="1:4" x14ac:dyDescent="0.75">
      <c r="A7" s="57" t="s">
        <v>786</v>
      </c>
      <c r="B7" s="44">
        <v>2021</v>
      </c>
      <c r="C7" s="44">
        <v>0</v>
      </c>
      <c r="D7" s="61" t="s">
        <v>941</v>
      </c>
    </row>
    <row r="8" spans="1:4" x14ac:dyDescent="0.75">
      <c r="A8" s="57" t="s">
        <v>942</v>
      </c>
      <c r="B8" s="44">
        <v>2021</v>
      </c>
      <c r="C8" s="44">
        <v>34</v>
      </c>
      <c r="D8" s="61" t="s">
        <v>943</v>
      </c>
    </row>
    <row r="9" spans="1:4" x14ac:dyDescent="0.75">
      <c r="A9" s="57" t="s">
        <v>944</v>
      </c>
      <c r="B9" s="44">
        <v>2021</v>
      </c>
      <c r="C9" s="44">
        <v>4</v>
      </c>
      <c r="D9" s="61" t="s">
        <v>945</v>
      </c>
    </row>
    <row r="10" spans="1:4" x14ac:dyDescent="0.75">
      <c r="A10" s="57" t="s">
        <v>783</v>
      </c>
      <c r="B10" s="44">
        <v>2021</v>
      </c>
      <c r="C10" s="44"/>
      <c r="D10" s="61"/>
    </row>
    <row r="11" spans="1:4" x14ac:dyDescent="0.75">
      <c r="A11" s="57" t="s">
        <v>839</v>
      </c>
      <c r="B11" s="44">
        <v>2021</v>
      </c>
      <c r="C11" s="44">
        <v>4</v>
      </c>
      <c r="D11" s="61" t="s">
        <v>946</v>
      </c>
    </row>
    <row r="12" spans="1:4" x14ac:dyDescent="0.75">
      <c r="A12" s="57" t="s">
        <v>853</v>
      </c>
      <c r="B12" s="44">
        <v>2021</v>
      </c>
      <c r="C12" s="44">
        <v>34</v>
      </c>
      <c r="D12" s="44" t="s">
        <v>947</v>
      </c>
    </row>
    <row r="13" spans="1:4" x14ac:dyDescent="0.75">
      <c r="A13" s="57" t="s">
        <v>152</v>
      </c>
      <c r="B13" s="44">
        <v>2021</v>
      </c>
      <c r="C13" s="44">
        <v>3</v>
      </c>
      <c r="D13" s="42" t="s">
        <v>948</v>
      </c>
    </row>
    <row r="14" spans="1:4" x14ac:dyDescent="0.75">
      <c r="A14" s="57" t="s">
        <v>816</v>
      </c>
      <c r="B14" s="44">
        <v>2021</v>
      </c>
      <c r="C14" s="44">
        <v>17</v>
      </c>
      <c r="D14" s="54" t="s">
        <v>950</v>
      </c>
    </row>
    <row r="15" spans="1:4" x14ac:dyDescent="0.75">
      <c r="A15" s="57"/>
      <c r="B15" s="44">
        <v>2021</v>
      </c>
      <c r="C15" s="44">
        <v>54</v>
      </c>
      <c r="D15" s="54" t="s">
        <v>951</v>
      </c>
    </row>
    <row r="16" spans="1:4" x14ac:dyDescent="0.75">
      <c r="A16" s="57" t="s">
        <v>876</v>
      </c>
      <c r="B16" s="44">
        <v>2021</v>
      </c>
      <c r="C16" s="44">
        <v>17</v>
      </c>
      <c r="D16" s="61" t="s">
        <v>952</v>
      </c>
    </row>
    <row r="17" spans="1:4" x14ac:dyDescent="0.75">
      <c r="A17" s="57" t="s">
        <v>663</v>
      </c>
      <c r="B17" s="44">
        <v>2021</v>
      </c>
      <c r="C17" s="44">
        <v>5</v>
      </c>
      <c r="D17" s="61" t="s">
        <v>953</v>
      </c>
    </row>
    <row r="18" spans="1:4" x14ac:dyDescent="0.75">
      <c r="A18" s="57" t="s">
        <v>756</v>
      </c>
      <c r="B18" s="44">
        <v>2021</v>
      </c>
      <c r="C18" s="44">
        <v>54</v>
      </c>
      <c r="D18" s="61" t="s">
        <v>954</v>
      </c>
    </row>
    <row r="19" spans="1:4" x14ac:dyDescent="0.75">
      <c r="A19" s="57" t="s">
        <v>955</v>
      </c>
      <c r="B19" s="44">
        <v>2021</v>
      </c>
      <c r="C19" s="44">
        <v>4</v>
      </c>
      <c r="D19" s="61" t="s">
        <v>956</v>
      </c>
    </row>
    <row r="20" spans="1:4" x14ac:dyDescent="0.75">
      <c r="A20" s="57" t="s">
        <v>841</v>
      </c>
      <c r="B20" s="44">
        <v>2021</v>
      </c>
      <c r="C20" s="44">
        <v>8</v>
      </c>
      <c r="D20" s="61" t="s">
        <v>957</v>
      </c>
    </row>
    <row r="21" spans="1:4" x14ac:dyDescent="0.75">
      <c r="A21" s="57" t="s">
        <v>958</v>
      </c>
      <c r="B21" s="44">
        <v>2021</v>
      </c>
      <c r="C21" s="44" t="s">
        <v>938</v>
      </c>
      <c r="D21" s="61" t="s">
        <v>941</v>
      </c>
    </row>
    <row r="22" spans="1:4" x14ac:dyDescent="0.75">
      <c r="A22" s="57" t="s">
        <v>959</v>
      </c>
      <c r="B22" s="44">
        <v>2021</v>
      </c>
      <c r="C22" s="44" t="s">
        <v>938</v>
      </c>
      <c r="D22" s="61" t="s">
        <v>941</v>
      </c>
    </row>
    <row r="23" spans="1:4" x14ac:dyDescent="0.75">
      <c r="A23" s="57" t="s">
        <v>145</v>
      </c>
      <c r="B23" s="44">
        <v>2021</v>
      </c>
      <c r="C23" s="44"/>
      <c r="D23" s="61"/>
    </row>
    <row r="24" spans="1:4" x14ac:dyDescent="0.75">
      <c r="A24" s="57" t="s">
        <v>960</v>
      </c>
      <c r="B24" s="44">
        <v>2021</v>
      </c>
      <c r="C24" s="44">
        <v>15</v>
      </c>
      <c r="D24" s="44" t="s">
        <v>961</v>
      </c>
    </row>
    <row r="25" spans="1:4" x14ac:dyDescent="0.75">
      <c r="A25" s="57" t="s">
        <v>140</v>
      </c>
      <c r="B25" s="44">
        <v>2021</v>
      </c>
      <c r="C25" s="44">
        <v>7</v>
      </c>
      <c r="D25" s="61" t="s">
        <v>962</v>
      </c>
    </row>
    <row r="26" spans="1:4" x14ac:dyDescent="0.75">
      <c r="A26" s="57" t="s">
        <v>403</v>
      </c>
      <c r="B26" s="44">
        <v>2021</v>
      </c>
      <c r="C26" s="44">
        <v>9</v>
      </c>
      <c r="D26" s="44" t="s">
        <v>963</v>
      </c>
    </row>
    <row r="27" spans="1:4" ht="15.25" x14ac:dyDescent="0.75">
      <c r="A27" s="57" t="s">
        <v>848</v>
      </c>
      <c r="B27" s="44">
        <v>2021</v>
      </c>
      <c r="C27" s="62">
        <v>106</v>
      </c>
      <c r="D27" s="62" t="s">
        <v>964</v>
      </c>
    </row>
    <row r="28" spans="1:4" x14ac:dyDescent="0.75">
      <c r="A28" s="57" t="s">
        <v>385</v>
      </c>
      <c r="B28" s="44">
        <v>2021</v>
      </c>
      <c r="C28" s="44">
        <v>103</v>
      </c>
      <c r="D28" s="61" t="s">
        <v>965</v>
      </c>
    </row>
    <row r="29" spans="1:4" x14ac:dyDescent="0.75">
      <c r="A29" s="57" t="s">
        <v>92</v>
      </c>
      <c r="B29" s="44">
        <v>2021</v>
      </c>
      <c r="C29" s="44">
        <v>0</v>
      </c>
      <c r="D29" s="61" t="s">
        <v>949</v>
      </c>
    </row>
    <row r="30" spans="1:4" x14ac:dyDescent="0.75">
      <c r="A30" s="57" t="s">
        <v>966</v>
      </c>
      <c r="B30" s="44">
        <v>2021</v>
      </c>
      <c r="C30" s="44">
        <v>4</v>
      </c>
      <c r="D30" s="61" t="s">
        <v>939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82DF-6CC5-4CF5-B7C2-BA9E5B130071}">
  <dimension ref="A1:D31"/>
  <sheetViews>
    <sheetView topLeftCell="A5" workbookViewId="0">
      <selection activeCell="C25" sqref="C25"/>
    </sheetView>
  </sheetViews>
  <sheetFormatPr defaultRowHeight="14.75" x14ac:dyDescent="0.75"/>
  <cols>
    <col min="1" max="1" width="14.86328125" style="58" customWidth="1"/>
    <col min="2" max="2" width="10.453125" customWidth="1"/>
    <col min="3" max="3" width="52.76953125" customWidth="1"/>
    <col min="4" max="4" width="19.54296875" customWidth="1"/>
  </cols>
  <sheetData>
    <row r="1" spans="1:4" ht="15.5" thickBot="1" x14ac:dyDescent="0.9">
      <c r="A1" s="65" t="s">
        <v>967</v>
      </c>
      <c r="B1" s="63"/>
      <c r="C1" s="63"/>
      <c r="D1" s="64"/>
    </row>
    <row r="2" spans="1:4" x14ac:dyDescent="0.75">
      <c r="A2" s="65" t="s">
        <v>980</v>
      </c>
      <c r="B2" s="63"/>
      <c r="C2" s="63"/>
      <c r="D2" s="64"/>
    </row>
    <row r="3" spans="1:4" x14ac:dyDescent="0.75">
      <c r="A3" s="56" t="s">
        <v>968</v>
      </c>
      <c r="B3" s="39" t="s">
        <v>660</v>
      </c>
      <c r="C3" s="40" t="s">
        <v>661</v>
      </c>
      <c r="D3" s="39" t="s">
        <v>662</v>
      </c>
    </row>
    <row r="4" spans="1:4" x14ac:dyDescent="0.75">
      <c r="A4" s="66" t="s">
        <v>897</v>
      </c>
      <c r="B4" s="44">
        <v>1</v>
      </c>
      <c r="C4" s="55" t="s">
        <v>898</v>
      </c>
      <c r="D4" s="44" t="s">
        <v>673</v>
      </c>
    </row>
    <row r="5" spans="1:4" x14ac:dyDescent="0.75">
      <c r="A5" s="66" t="s">
        <v>899</v>
      </c>
      <c r="B5" s="44">
        <v>1</v>
      </c>
      <c r="C5" s="51" t="s">
        <v>900</v>
      </c>
      <c r="D5" s="44" t="s">
        <v>665</v>
      </c>
    </row>
    <row r="6" spans="1:4" x14ac:dyDescent="0.75">
      <c r="A6" s="66"/>
      <c r="B6" s="44">
        <v>2</v>
      </c>
      <c r="C6" s="51" t="s">
        <v>901</v>
      </c>
      <c r="D6" s="44" t="s">
        <v>673</v>
      </c>
    </row>
    <row r="7" spans="1:4" x14ac:dyDescent="0.75">
      <c r="A7" s="66"/>
      <c r="B7" s="44">
        <v>3</v>
      </c>
      <c r="C7" s="51" t="s">
        <v>902</v>
      </c>
      <c r="D7" s="44" t="s">
        <v>673</v>
      </c>
    </row>
    <row r="8" spans="1:4" x14ac:dyDescent="0.75">
      <c r="A8" s="66"/>
      <c r="B8" s="44">
        <v>4</v>
      </c>
      <c r="C8" s="51" t="s">
        <v>903</v>
      </c>
      <c r="D8" s="44" t="s">
        <v>668</v>
      </c>
    </row>
    <row r="9" spans="1:4" x14ac:dyDescent="0.75">
      <c r="A9" s="66" t="s">
        <v>904</v>
      </c>
      <c r="B9" s="44">
        <v>1</v>
      </c>
      <c r="C9" s="51" t="s">
        <v>905</v>
      </c>
      <c r="D9" s="44" t="s">
        <v>665</v>
      </c>
    </row>
    <row r="10" spans="1:4" x14ac:dyDescent="0.75">
      <c r="A10" s="66"/>
      <c r="B10" s="44">
        <v>2</v>
      </c>
      <c r="C10" s="51" t="s">
        <v>906</v>
      </c>
      <c r="D10" s="44" t="s">
        <v>673</v>
      </c>
    </row>
    <row r="11" spans="1:4" x14ac:dyDescent="0.75">
      <c r="A11" s="66"/>
      <c r="B11" s="44">
        <v>3</v>
      </c>
      <c r="C11" s="51" t="s">
        <v>907</v>
      </c>
      <c r="D11" s="44" t="s">
        <v>673</v>
      </c>
    </row>
    <row r="12" spans="1:4" x14ac:dyDescent="0.75">
      <c r="A12" s="66"/>
      <c r="B12" s="44">
        <v>4</v>
      </c>
      <c r="C12" s="51" t="s">
        <v>908</v>
      </c>
      <c r="D12" s="44" t="s">
        <v>673</v>
      </c>
    </row>
    <row r="13" spans="1:4" x14ac:dyDescent="0.75">
      <c r="A13" s="66"/>
      <c r="B13" s="44">
        <v>5</v>
      </c>
      <c r="C13" s="51" t="s">
        <v>909</v>
      </c>
      <c r="D13" s="44" t="s">
        <v>668</v>
      </c>
    </row>
    <row r="14" spans="1:4" x14ac:dyDescent="0.75">
      <c r="A14" s="66"/>
      <c r="B14" s="44">
        <v>6</v>
      </c>
      <c r="C14" s="51" t="s">
        <v>910</v>
      </c>
      <c r="D14" s="44" t="s">
        <v>673</v>
      </c>
    </row>
    <row r="15" spans="1:4" x14ac:dyDescent="0.75">
      <c r="A15" s="66"/>
      <c r="B15" s="44">
        <v>7</v>
      </c>
      <c r="C15" s="51" t="s">
        <v>911</v>
      </c>
      <c r="D15" s="44" t="s">
        <v>668</v>
      </c>
    </row>
    <row r="16" spans="1:4" x14ac:dyDescent="0.75">
      <c r="A16" s="66" t="s">
        <v>912</v>
      </c>
      <c r="B16" s="44">
        <v>1</v>
      </c>
      <c r="C16" s="51" t="s">
        <v>913</v>
      </c>
      <c r="D16" s="44" t="s">
        <v>673</v>
      </c>
    </row>
    <row r="17" spans="1:4" x14ac:dyDescent="0.75">
      <c r="A17" s="66"/>
      <c r="B17" s="44">
        <v>2</v>
      </c>
      <c r="C17" s="51" t="s">
        <v>914</v>
      </c>
      <c r="D17" s="44" t="s">
        <v>668</v>
      </c>
    </row>
    <row r="18" spans="1:4" x14ac:dyDescent="0.75">
      <c r="A18" s="66" t="s">
        <v>915</v>
      </c>
      <c r="B18" s="44">
        <v>1</v>
      </c>
      <c r="C18" s="55" t="s">
        <v>916</v>
      </c>
      <c r="D18" s="44" t="s">
        <v>673</v>
      </c>
    </row>
    <row r="19" spans="1:4" x14ac:dyDescent="0.75">
      <c r="A19" s="66" t="s">
        <v>917</v>
      </c>
      <c r="B19" s="44">
        <v>1</v>
      </c>
      <c r="C19" s="51" t="s">
        <v>918</v>
      </c>
      <c r="D19" s="44" t="s">
        <v>673</v>
      </c>
    </row>
    <row r="20" spans="1:4" x14ac:dyDescent="0.75">
      <c r="A20" s="66"/>
      <c r="B20" s="44">
        <v>2</v>
      </c>
      <c r="C20" s="51" t="s">
        <v>919</v>
      </c>
      <c r="D20" s="44" t="s">
        <v>668</v>
      </c>
    </row>
    <row r="21" spans="1:4" x14ac:dyDescent="0.75">
      <c r="A21" s="66"/>
      <c r="B21" s="44">
        <v>3</v>
      </c>
      <c r="C21" s="51" t="s">
        <v>920</v>
      </c>
      <c r="D21" s="44" t="s">
        <v>668</v>
      </c>
    </row>
    <row r="22" spans="1:4" x14ac:dyDescent="0.75">
      <c r="A22" s="66" t="s">
        <v>921</v>
      </c>
      <c r="B22" s="44">
        <v>1</v>
      </c>
      <c r="C22" s="51" t="s">
        <v>922</v>
      </c>
      <c r="D22" s="44" t="s">
        <v>673</v>
      </c>
    </row>
    <row r="23" spans="1:4" x14ac:dyDescent="0.75">
      <c r="A23" s="66"/>
      <c r="B23" s="44">
        <v>2</v>
      </c>
      <c r="C23" s="51" t="s">
        <v>923</v>
      </c>
      <c r="D23" s="44" t="s">
        <v>668</v>
      </c>
    </row>
    <row r="24" spans="1:4" x14ac:dyDescent="0.75">
      <c r="A24" s="66"/>
      <c r="B24" s="44">
        <v>3</v>
      </c>
      <c r="C24" s="51" t="s">
        <v>924</v>
      </c>
      <c r="D24" s="44" t="s">
        <v>673</v>
      </c>
    </row>
    <row r="25" spans="1:4" x14ac:dyDescent="0.75">
      <c r="A25" s="66"/>
      <c r="B25" s="44">
        <v>4</v>
      </c>
      <c r="C25" s="51" t="s">
        <v>925</v>
      </c>
      <c r="D25" s="44" t="s">
        <v>673</v>
      </c>
    </row>
    <row r="26" spans="1:4" x14ac:dyDescent="0.75">
      <c r="A26" s="66"/>
      <c r="B26" s="44">
        <v>5</v>
      </c>
      <c r="C26" s="51" t="s">
        <v>926</v>
      </c>
      <c r="D26" s="44" t="s">
        <v>673</v>
      </c>
    </row>
    <row r="27" spans="1:4" ht="28.5" x14ac:dyDescent="0.75">
      <c r="A27" s="67" t="s">
        <v>927</v>
      </c>
      <c r="B27" s="44">
        <v>1</v>
      </c>
      <c r="C27" s="51" t="s">
        <v>928</v>
      </c>
      <c r="D27" s="44" t="s">
        <v>668</v>
      </c>
    </row>
    <row r="28" spans="1:4" x14ac:dyDescent="0.75">
      <c r="A28" s="68"/>
      <c r="B28" s="44">
        <v>2</v>
      </c>
      <c r="C28" s="51" t="s">
        <v>929</v>
      </c>
      <c r="D28" s="44" t="s">
        <v>668</v>
      </c>
    </row>
    <row r="29" spans="1:4" x14ac:dyDescent="0.75">
      <c r="A29" s="68"/>
      <c r="B29" s="44">
        <v>3</v>
      </c>
      <c r="C29" s="51" t="s">
        <v>930</v>
      </c>
      <c r="D29" s="44" t="s">
        <v>673</v>
      </c>
    </row>
    <row r="30" spans="1:4" x14ac:dyDescent="0.75">
      <c r="A30" s="68"/>
      <c r="B30" s="44">
        <v>4</v>
      </c>
      <c r="C30" s="51" t="s">
        <v>931</v>
      </c>
      <c r="D30" s="44" t="s">
        <v>668</v>
      </c>
    </row>
    <row r="31" spans="1:4" x14ac:dyDescent="0.75">
      <c r="A31" s="68"/>
      <c r="B31" s="44">
        <v>5</v>
      </c>
      <c r="C31" s="51" t="s">
        <v>932</v>
      </c>
      <c r="D31" s="44" t="s">
        <v>673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E193-5121-4909-82CC-A486E2E7FDFE}">
  <dimension ref="A1:E10"/>
  <sheetViews>
    <sheetView workbookViewId="0">
      <selection activeCell="C14" sqref="C14"/>
    </sheetView>
  </sheetViews>
  <sheetFormatPr defaultRowHeight="14.75" x14ac:dyDescent="0.75"/>
  <cols>
    <col min="1" max="1" width="16.6796875" style="58" customWidth="1"/>
    <col min="2" max="2" width="18.54296875" customWidth="1"/>
    <col min="3" max="3" width="23.6796875" customWidth="1"/>
    <col min="4" max="4" width="46.453125" customWidth="1"/>
    <col min="5" max="5" width="20.453125" customWidth="1"/>
  </cols>
  <sheetData>
    <row r="1" spans="1:5" x14ac:dyDescent="0.75">
      <c r="A1" s="76" t="s">
        <v>979</v>
      </c>
      <c r="B1" s="69"/>
      <c r="C1" s="69"/>
      <c r="D1" s="69"/>
      <c r="E1" s="69"/>
    </row>
    <row r="2" spans="1:5" x14ac:dyDescent="0.75">
      <c r="A2" s="77" t="s">
        <v>969</v>
      </c>
      <c r="B2" s="71" t="s">
        <v>933</v>
      </c>
      <c r="C2" s="70" t="s">
        <v>970</v>
      </c>
      <c r="D2" s="70" t="s">
        <v>971</v>
      </c>
      <c r="E2" s="70" t="s">
        <v>935</v>
      </c>
    </row>
    <row r="3" spans="1:5" ht="28.5" x14ac:dyDescent="0.75">
      <c r="A3" s="78" t="s">
        <v>972</v>
      </c>
      <c r="B3" s="72" t="s">
        <v>362</v>
      </c>
      <c r="C3" s="72">
        <v>2</v>
      </c>
      <c r="D3" s="73" t="s">
        <v>973</v>
      </c>
      <c r="E3" s="74">
        <v>375</v>
      </c>
    </row>
    <row r="4" spans="1:5" x14ac:dyDescent="0.75">
      <c r="A4" s="78" t="s">
        <v>974</v>
      </c>
      <c r="B4" s="72" t="s">
        <v>362</v>
      </c>
      <c r="C4" s="72" t="s">
        <v>938</v>
      </c>
      <c r="D4" s="72" t="s">
        <v>938</v>
      </c>
      <c r="E4" s="72">
        <v>79.659000000000006</v>
      </c>
    </row>
    <row r="5" spans="1:5" x14ac:dyDescent="0.75">
      <c r="A5" s="78" t="s">
        <v>899</v>
      </c>
      <c r="B5" s="72" t="s">
        <v>362</v>
      </c>
      <c r="C5" s="72" t="s">
        <v>938</v>
      </c>
      <c r="D5" s="72" t="s">
        <v>938</v>
      </c>
      <c r="E5" s="72">
        <v>39.363999999999997</v>
      </c>
    </row>
    <row r="6" spans="1:5" x14ac:dyDescent="0.75">
      <c r="A6" s="78" t="s">
        <v>904</v>
      </c>
      <c r="B6" s="72" t="s">
        <v>362</v>
      </c>
      <c r="C6" s="72" t="s">
        <v>938</v>
      </c>
      <c r="D6" s="72"/>
      <c r="E6" s="72">
        <v>46.171999999999997</v>
      </c>
    </row>
    <row r="7" spans="1:5" x14ac:dyDescent="0.75">
      <c r="A7" s="78" t="s">
        <v>975</v>
      </c>
      <c r="B7" s="72" t="s">
        <v>362</v>
      </c>
      <c r="C7" s="72" t="s">
        <v>938</v>
      </c>
      <c r="D7" s="75" t="s">
        <v>938</v>
      </c>
      <c r="E7" s="75" t="s">
        <v>938</v>
      </c>
    </row>
    <row r="8" spans="1:5" x14ac:dyDescent="0.75">
      <c r="A8" s="78" t="s">
        <v>976</v>
      </c>
      <c r="B8" s="72" t="s">
        <v>362</v>
      </c>
      <c r="C8" s="72" t="s">
        <v>938</v>
      </c>
      <c r="D8" s="75" t="s">
        <v>938</v>
      </c>
      <c r="E8" s="75">
        <v>100</v>
      </c>
    </row>
    <row r="9" spans="1:5" x14ac:dyDescent="0.75">
      <c r="A9" s="78" t="s">
        <v>977</v>
      </c>
      <c r="B9" s="72" t="s">
        <v>362</v>
      </c>
      <c r="C9" s="72" t="s">
        <v>938</v>
      </c>
      <c r="D9" s="75" t="s">
        <v>938</v>
      </c>
      <c r="E9" s="75">
        <v>94</v>
      </c>
    </row>
    <row r="10" spans="1:5" x14ac:dyDescent="0.75">
      <c r="A10" s="78" t="s">
        <v>978</v>
      </c>
      <c r="B10" s="72" t="s">
        <v>362</v>
      </c>
      <c r="C10" s="72" t="s">
        <v>938</v>
      </c>
      <c r="D10" s="75" t="s">
        <v>938</v>
      </c>
      <c r="E10" s="75">
        <v>2.74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9"/>
  <sheetViews>
    <sheetView workbookViewId="0">
      <selection activeCell="B15" sqref="B15"/>
    </sheetView>
  </sheetViews>
  <sheetFormatPr defaultRowHeight="14.75" x14ac:dyDescent="0.75"/>
  <cols>
    <col min="2" max="2" width="35" customWidth="1"/>
  </cols>
  <sheetData>
    <row r="1" spans="1:2" ht="16" x14ac:dyDescent="0.8">
      <c r="A1" s="4" t="s">
        <v>982</v>
      </c>
    </row>
    <row r="2" spans="1:2" x14ac:dyDescent="0.75">
      <c r="A2" s="7" t="s">
        <v>14</v>
      </c>
      <c r="B2" s="7" t="s">
        <v>15</v>
      </c>
    </row>
    <row r="3" spans="1:2" x14ac:dyDescent="0.75">
      <c r="A3">
        <v>1</v>
      </c>
      <c r="B3" t="s">
        <v>16</v>
      </c>
    </row>
    <row r="4" spans="1:2" x14ac:dyDescent="0.75">
      <c r="B4" t="s">
        <v>17</v>
      </c>
    </row>
    <row r="5" spans="1:2" x14ac:dyDescent="0.75">
      <c r="B5" t="s">
        <v>18</v>
      </c>
    </row>
    <row r="6" spans="1:2" x14ac:dyDescent="0.75">
      <c r="B6" t="s">
        <v>19</v>
      </c>
    </row>
    <row r="7" spans="1:2" x14ac:dyDescent="0.75">
      <c r="B7" t="s">
        <v>20</v>
      </c>
    </row>
    <row r="8" spans="1:2" x14ac:dyDescent="0.75">
      <c r="B8" t="s">
        <v>21</v>
      </c>
    </row>
    <row r="9" spans="1:2" x14ac:dyDescent="0.75">
      <c r="B9" t="s">
        <v>22</v>
      </c>
    </row>
    <row r="10" spans="1:2" x14ac:dyDescent="0.75">
      <c r="B10" t="s">
        <v>23</v>
      </c>
    </row>
    <row r="11" spans="1:2" x14ac:dyDescent="0.75">
      <c r="B11" t="s">
        <v>24</v>
      </c>
    </row>
    <row r="12" spans="1:2" x14ac:dyDescent="0.75">
      <c r="B12" t="s">
        <v>25</v>
      </c>
    </row>
    <row r="13" spans="1:2" x14ac:dyDescent="0.75">
      <c r="B13" t="s">
        <v>26</v>
      </c>
    </row>
    <row r="14" spans="1:2" x14ac:dyDescent="0.75">
      <c r="B14" t="s">
        <v>27</v>
      </c>
    </row>
    <row r="15" spans="1:2" x14ac:dyDescent="0.75">
      <c r="B15" t="s">
        <v>28</v>
      </c>
    </row>
    <row r="16" spans="1:2" x14ac:dyDescent="0.75">
      <c r="B16" t="s">
        <v>29</v>
      </c>
    </row>
    <row r="17" spans="1:2" x14ac:dyDescent="0.75">
      <c r="B17" t="s">
        <v>30</v>
      </c>
    </row>
    <row r="18" spans="1:2" x14ac:dyDescent="0.75">
      <c r="B18" t="s">
        <v>31</v>
      </c>
    </row>
    <row r="19" spans="1:2" x14ac:dyDescent="0.75">
      <c r="B19" t="s">
        <v>32</v>
      </c>
    </row>
    <row r="20" spans="1:2" x14ac:dyDescent="0.75">
      <c r="B20" t="s">
        <v>33</v>
      </c>
    </row>
    <row r="21" spans="1:2" x14ac:dyDescent="0.75">
      <c r="B21" t="s">
        <v>34</v>
      </c>
    </row>
    <row r="22" spans="1:2" x14ac:dyDescent="0.75">
      <c r="B22" t="s">
        <v>35</v>
      </c>
    </row>
    <row r="23" spans="1:2" x14ac:dyDescent="0.75">
      <c r="B23" t="s">
        <v>36</v>
      </c>
    </row>
    <row r="24" spans="1:2" x14ac:dyDescent="0.75">
      <c r="B24" t="s">
        <v>37</v>
      </c>
    </row>
    <row r="25" spans="1:2" x14ac:dyDescent="0.75">
      <c r="B25" t="s">
        <v>38</v>
      </c>
    </row>
    <row r="26" spans="1:2" x14ac:dyDescent="0.75">
      <c r="B26" t="s">
        <v>39</v>
      </c>
    </row>
    <row r="27" spans="1:2" x14ac:dyDescent="0.75">
      <c r="B27" t="s">
        <v>40</v>
      </c>
    </row>
    <row r="28" spans="1:2" x14ac:dyDescent="0.75">
      <c r="B28" t="s">
        <v>41</v>
      </c>
    </row>
    <row r="29" spans="1:2" x14ac:dyDescent="0.75">
      <c r="B29" t="s">
        <v>42</v>
      </c>
    </row>
    <row r="30" spans="1:2" x14ac:dyDescent="0.75">
      <c r="B30" t="s">
        <v>43</v>
      </c>
    </row>
    <row r="31" spans="1:2" x14ac:dyDescent="0.75">
      <c r="A31">
        <v>2</v>
      </c>
      <c r="B31" t="s">
        <v>44</v>
      </c>
    </row>
    <row r="32" spans="1:2" x14ac:dyDescent="0.75">
      <c r="B32" t="s">
        <v>17</v>
      </c>
    </row>
    <row r="33" spans="2:2" x14ac:dyDescent="0.75">
      <c r="B33" t="s">
        <v>45</v>
      </c>
    </row>
    <row r="34" spans="2:2" x14ac:dyDescent="0.75">
      <c r="B34" t="s">
        <v>46</v>
      </c>
    </row>
    <row r="35" spans="2:2" x14ac:dyDescent="0.75">
      <c r="B35" t="s">
        <v>47</v>
      </c>
    </row>
    <row r="36" spans="2:2" x14ac:dyDescent="0.75">
      <c r="B36" t="s">
        <v>48</v>
      </c>
    </row>
    <row r="37" spans="2:2" x14ac:dyDescent="0.75">
      <c r="B37" t="s">
        <v>49</v>
      </c>
    </row>
    <row r="38" spans="2:2" x14ac:dyDescent="0.75">
      <c r="B38" t="s">
        <v>50</v>
      </c>
    </row>
    <row r="39" spans="2:2" x14ac:dyDescent="0.75">
      <c r="B39" t="s">
        <v>51</v>
      </c>
    </row>
    <row r="40" spans="2:2" x14ac:dyDescent="0.75">
      <c r="B40" t="s">
        <v>52</v>
      </c>
    </row>
    <row r="41" spans="2:2" x14ac:dyDescent="0.75">
      <c r="B41" t="s">
        <v>53</v>
      </c>
    </row>
    <row r="42" spans="2:2" x14ac:dyDescent="0.75">
      <c r="B42" t="s">
        <v>54</v>
      </c>
    </row>
    <row r="43" spans="2:2" x14ac:dyDescent="0.75">
      <c r="B43" t="s">
        <v>55</v>
      </c>
    </row>
    <row r="44" spans="2:2" x14ac:dyDescent="0.75">
      <c r="B44" t="s">
        <v>56</v>
      </c>
    </row>
    <row r="45" spans="2:2" x14ac:dyDescent="0.75">
      <c r="B45" t="s">
        <v>57</v>
      </c>
    </row>
    <row r="46" spans="2:2" x14ac:dyDescent="0.75">
      <c r="B46" t="s">
        <v>58</v>
      </c>
    </row>
    <row r="47" spans="2:2" x14ac:dyDescent="0.75">
      <c r="B47" t="s">
        <v>59</v>
      </c>
    </row>
    <row r="48" spans="2:2" x14ac:dyDescent="0.75">
      <c r="B48" t="s">
        <v>60</v>
      </c>
    </row>
    <row r="49" spans="1:2" x14ac:dyDescent="0.75">
      <c r="B49" t="s">
        <v>61</v>
      </c>
    </row>
    <row r="50" spans="1:2" x14ac:dyDescent="0.75">
      <c r="B50" t="s">
        <v>62</v>
      </c>
    </row>
    <row r="51" spans="1:2" x14ac:dyDescent="0.75">
      <c r="B51" t="s">
        <v>63</v>
      </c>
    </row>
    <row r="52" spans="1:2" x14ac:dyDescent="0.75">
      <c r="B52" t="s">
        <v>64</v>
      </c>
    </row>
    <row r="53" spans="1:2" x14ac:dyDescent="0.75">
      <c r="B53" t="s">
        <v>65</v>
      </c>
    </row>
    <row r="54" spans="1:2" x14ac:dyDescent="0.75">
      <c r="B54" t="s">
        <v>66</v>
      </c>
    </row>
    <row r="55" spans="1:2" x14ac:dyDescent="0.75">
      <c r="B55" t="s">
        <v>67</v>
      </c>
    </row>
    <row r="56" spans="1:2" x14ac:dyDescent="0.75">
      <c r="B56" t="s">
        <v>68</v>
      </c>
    </row>
    <row r="57" spans="1:2" x14ac:dyDescent="0.75">
      <c r="B57" t="s">
        <v>69</v>
      </c>
    </row>
    <row r="58" spans="1:2" x14ac:dyDescent="0.75">
      <c r="A58">
        <v>3</v>
      </c>
      <c r="B58" t="s">
        <v>70</v>
      </c>
    </row>
    <row r="59" spans="1:2" x14ac:dyDescent="0.75">
      <c r="B59" t="s">
        <v>71</v>
      </c>
    </row>
    <row r="60" spans="1:2" x14ac:dyDescent="0.75">
      <c r="B60" t="s">
        <v>72</v>
      </c>
    </row>
    <row r="61" spans="1:2" x14ac:dyDescent="0.75">
      <c r="B61" t="s">
        <v>73</v>
      </c>
    </row>
    <row r="62" spans="1:2" x14ac:dyDescent="0.75">
      <c r="B62" t="s">
        <v>74</v>
      </c>
    </row>
    <row r="63" spans="1:2" x14ac:dyDescent="0.75">
      <c r="B63" t="s">
        <v>75</v>
      </c>
    </row>
    <row r="64" spans="1:2" x14ac:dyDescent="0.75">
      <c r="B64" t="s">
        <v>76</v>
      </c>
    </row>
    <row r="65" spans="1:2" x14ac:dyDescent="0.75">
      <c r="B65" t="s">
        <v>77</v>
      </c>
    </row>
    <row r="66" spans="1:2" x14ac:dyDescent="0.75">
      <c r="B66" t="s">
        <v>78</v>
      </c>
    </row>
    <row r="67" spans="1:2" x14ac:dyDescent="0.75">
      <c r="B67" t="s">
        <v>79</v>
      </c>
    </row>
    <row r="68" spans="1:2" x14ac:dyDescent="0.75">
      <c r="B68" t="s">
        <v>80</v>
      </c>
    </row>
    <row r="69" spans="1:2" x14ac:dyDescent="0.75">
      <c r="B69" t="s">
        <v>81</v>
      </c>
    </row>
    <row r="70" spans="1:2" x14ac:dyDescent="0.75">
      <c r="B70" t="s">
        <v>82</v>
      </c>
    </row>
    <row r="71" spans="1:2" x14ac:dyDescent="0.75">
      <c r="B71" t="s">
        <v>83</v>
      </c>
    </row>
    <row r="72" spans="1:2" x14ac:dyDescent="0.75">
      <c r="B72" t="s">
        <v>84</v>
      </c>
    </row>
    <row r="73" spans="1:2" x14ac:dyDescent="0.75">
      <c r="B73" t="s">
        <v>85</v>
      </c>
    </row>
    <row r="74" spans="1:2" x14ac:dyDescent="0.75">
      <c r="B74" t="s">
        <v>86</v>
      </c>
    </row>
    <row r="75" spans="1:2" x14ac:dyDescent="0.75">
      <c r="B75" t="s">
        <v>87</v>
      </c>
    </row>
    <row r="76" spans="1:2" x14ac:dyDescent="0.75">
      <c r="A76">
        <v>4</v>
      </c>
      <c r="B76" t="s">
        <v>88</v>
      </c>
    </row>
    <row r="77" spans="1:2" x14ac:dyDescent="0.75">
      <c r="B77" t="s">
        <v>89</v>
      </c>
    </row>
    <row r="78" spans="1:2" x14ac:dyDescent="0.75">
      <c r="B78" t="s">
        <v>90</v>
      </c>
    </row>
    <row r="79" spans="1:2" x14ac:dyDescent="0.75">
      <c r="B79" t="s">
        <v>91</v>
      </c>
    </row>
    <row r="80" spans="1:2" x14ac:dyDescent="0.75">
      <c r="A80">
        <v>5</v>
      </c>
      <c r="B80" t="s">
        <v>92</v>
      </c>
    </row>
    <row r="81" spans="1:2" x14ac:dyDescent="0.75">
      <c r="B81" t="s">
        <v>93</v>
      </c>
    </row>
    <row r="82" spans="1:2" x14ac:dyDescent="0.75">
      <c r="B82" t="s">
        <v>94</v>
      </c>
    </row>
    <row r="83" spans="1:2" x14ac:dyDescent="0.75">
      <c r="B83" t="s">
        <v>95</v>
      </c>
    </row>
    <row r="84" spans="1:2" x14ac:dyDescent="0.75">
      <c r="A84">
        <v>6</v>
      </c>
      <c r="B84" t="s">
        <v>96</v>
      </c>
    </row>
    <row r="85" spans="1:2" x14ac:dyDescent="0.75">
      <c r="B85" t="s">
        <v>17</v>
      </c>
    </row>
    <row r="86" spans="1:2" x14ac:dyDescent="0.75">
      <c r="B86" t="s">
        <v>97</v>
      </c>
    </row>
    <row r="87" spans="1:2" x14ac:dyDescent="0.75">
      <c r="B87" t="s">
        <v>98</v>
      </c>
    </row>
    <row r="88" spans="1:2" x14ac:dyDescent="0.75">
      <c r="B88" t="s">
        <v>99</v>
      </c>
    </row>
    <row r="89" spans="1:2" x14ac:dyDescent="0.75">
      <c r="B89" t="s">
        <v>100</v>
      </c>
    </row>
    <row r="90" spans="1:2" x14ac:dyDescent="0.75">
      <c r="B90" t="s">
        <v>101</v>
      </c>
    </row>
    <row r="91" spans="1:2" x14ac:dyDescent="0.75">
      <c r="B91" t="s">
        <v>102</v>
      </c>
    </row>
    <row r="92" spans="1:2" x14ac:dyDescent="0.75">
      <c r="B92" t="s">
        <v>103</v>
      </c>
    </row>
    <row r="93" spans="1:2" x14ac:dyDescent="0.75">
      <c r="B93" t="s">
        <v>104</v>
      </c>
    </row>
    <row r="94" spans="1:2" x14ac:dyDescent="0.75">
      <c r="B94" t="s">
        <v>105</v>
      </c>
    </row>
    <row r="95" spans="1:2" x14ac:dyDescent="0.75">
      <c r="B95" t="s">
        <v>106</v>
      </c>
    </row>
    <row r="96" spans="1:2" x14ac:dyDescent="0.75">
      <c r="B96" t="s">
        <v>107</v>
      </c>
    </row>
    <row r="97" spans="1:2" x14ac:dyDescent="0.75">
      <c r="B97" t="s">
        <v>108</v>
      </c>
    </row>
    <row r="98" spans="1:2" x14ac:dyDescent="0.75">
      <c r="B98" t="s">
        <v>109</v>
      </c>
    </row>
    <row r="99" spans="1:2" x14ac:dyDescent="0.75">
      <c r="B99" t="s">
        <v>110</v>
      </c>
    </row>
    <row r="100" spans="1:2" x14ac:dyDescent="0.75">
      <c r="B100" t="s">
        <v>111</v>
      </c>
    </row>
    <row r="101" spans="1:2" x14ac:dyDescent="0.75">
      <c r="A101">
        <v>7</v>
      </c>
      <c r="B101" t="s">
        <v>112</v>
      </c>
    </row>
    <row r="102" spans="1:2" x14ac:dyDescent="0.75">
      <c r="B102" t="s">
        <v>17</v>
      </c>
    </row>
    <row r="103" spans="1:2" x14ac:dyDescent="0.75">
      <c r="B103" t="s">
        <v>113</v>
      </c>
    </row>
    <row r="104" spans="1:2" x14ac:dyDescent="0.75">
      <c r="B104" t="s">
        <v>114</v>
      </c>
    </row>
    <row r="105" spans="1:2" x14ac:dyDescent="0.75">
      <c r="B105" t="s">
        <v>115</v>
      </c>
    </row>
    <row r="106" spans="1:2" x14ac:dyDescent="0.75">
      <c r="B106" t="s">
        <v>116</v>
      </c>
    </row>
    <row r="107" spans="1:2" x14ac:dyDescent="0.75">
      <c r="B107" t="s">
        <v>117</v>
      </c>
    </row>
    <row r="108" spans="1:2" x14ac:dyDescent="0.75">
      <c r="B108" t="s">
        <v>118</v>
      </c>
    </row>
    <row r="109" spans="1:2" x14ac:dyDescent="0.75">
      <c r="B109" t="s">
        <v>119</v>
      </c>
    </row>
    <row r="110" spans="1:2" x14ac:dyDescent="0.75">
      <c r="B110" t="s">
        <v>120</v>
      </c>
    </row>
    <row r="111" spans="1:2" x14ac:dyDescent="0.75">
      <c r="B111" t="s">
        <v>121</v>
      </c>
    </row>
    <row r="112" spans="1:2" x14ac:dyDescent="0.75">
      <c r="B112" t="s">
        <v>122</v>
      </c>
    </row>
    <row r="113" spans="1:2" x14ac:dyDescent="0.75">
      <c r="B113" t="s">
        <v>123</v>
      </c>
    </row>
    <row r="114" spans="1:2" x14ac:dyDescent="0.75">
      <c r="A114">
        <v>8</v>
      </c>
      <c r="B114" t="s">
        <v>124</v>
      </c>
    </row>
    <row r="115" spans="1:2" x14ac:dyDescent="0.75">
      <c r="B115" t="s">
        <v>125</v>
      </c>
    </row>
    <row r="116" spans="1:2" x14ac:dyDescent="0.75">
      <c r="B116" t="s">
        <v>126</v>
      </c>
    </row>
    <row r="117" spans="1:2" x14ac:dyDescent="0.75">
      <c r="B117" t="s">
        <v>127</v>
      </c>
    </row>
    <row r="118" spans="1:2" x14ac:dyDescent="0.75">
      <c r="B118" t="s">
        <v>128</v>
      </c>
    </row>
    <row r="119" spans="1:2" x14ac:dyDescent="0.75">
      <c r="B119" t="s">
        <v>129</v>
      </c>
    </row>
    <row r="120" spans="1:2" x14ac:dyDescent="0.75">
      <c r="B120" t="s">
        <v>130</v>
      </c>
    </row>
    <row r="121" spans="1:2" x14ac:dyDescent="0.75">
      <c r="B121" t="s">
        <v>131</v>
      </c>
    </row>
    <row r="122" spans="1:2" x14ac:dyDescent="0.75">
      <c r="B122" t="s">
        <v>132</v>
      </c>
    </row>
    <row r="123" spans="1:2" x14ac:dyDescent="0.75">
      <c r="B123" t="s">
        <v>133</v>
      </c>
    </row>
    <row r="124" spans="1:2" x14ac:dyDescent="0.75">
      <c r="B124" t="s">
        <v>134</v>
      </c>
    </row>
    <row r="125" spans="1:2" x14ac:dyDescent="0.75">
      <c r="B125" t="s">
        <v>135</v>
      </c>
    </row>
    <row r="126" spans="1:2" x14ac:dyDescent="0.75">
      <c r="B126" t="s">
        <v>136</v>
      </c>
    </row>
    <row r="127" spans="1:2" x14ac:dyDescent="0.75">
      <c r="A127">
        <v>9</v>
      </c>
      <c r="B127" t="s">
        <v>137</v>
      </c>
    </row>
    <row r="128" spans="1:2" x14ac:dyDescent="0.75">
      <c r="B128" t="s">
        <v>138</v>
      </c>
    </row>
    <row r="129" spans="1:2" x14ac:dyDescent="0.75">
      <c r="B129" t="s">
        <v>139</v>
      </c>
    </row>
    <row r="130" spans="1:2" x14ac:dyDescent="0.75">
      <c r="A130">
        <v>10</v>
      </c>
      <c r="B130" t="s">
        <v>140</v>
      </c>
    </row>
    <row r="131" spans="1:2" x14ac:dyDescent="0.75">
      <c r="B131" t="s">
        <v>141</v>
      </c>
    </row>
    <row r="132" spans="1:2" x14ac:dyDescent="0.75">
      <c r="A132">
        <v>11</v>
      </c>
      <c r="B132" t="s">
        <v>142</v>
      </c>
    </row>
    <row r="133" spans="1:2" x14ac:dyDescent="0.75">
      <c r="B133" t="s">
        <v>143</v>
      </c>
    </row>
    <row r="134" spans="1:2" x14ac:dyDescent="0.75">
      <c r="B134" t="s">
        <v>144</v>
      </c>
    </row>
    <row r="135" spans="1:2" x14ac:dyDescent="0.75">
      <c r="A135">
        <v>12</v>
      </c>
      <c r="B135" t="s">
        <v>145</v>
      </c>
    </row>
    <row r="136" spans="1:2" x14ac:dyDescent="0.75">
      <c r="B136" t="s">
        <v>146</v>
      </c>
    </row>
    <row r="137" spans="1:2" x14ac:dyDescent="0.75">
      <c r="B137" t="s">
        <v>147</v>
      </c>
    </row>
    <row r="138" spans="1:2" x14ac:dyDescent="0.75">
      <c r="B138" t="s">
        <v>148</v>
      </c>
    </row>
    <row r="139" spans="1:2" x14ac:dyDescent="0.75">
      <c r="B139" t="s">
        <v>149</v>
      </c>
    </row>
    <row r="140" spans="1:2" x14ac:dyDescent="0.75">
      <c r="B140" t="s">
        <v>150</v>
      </c>
    </row>
    <row r="141" spans="1:2" x14ac:dyDescent="0.75">
      <c r="B141" t="s">
        <v>151</v>
      </c>
    </row>
    <row r="142" spans="1:2" x14ac:dyDescent="0.75">
      <c r="A142">
        <v>13</v>
      </c>
      <c r="B142" t="s">
        <v>152</v>
      </c>
    </row>
    <row r="143" spans="1:2" x14ac:dyDescent="0.75">
      <c r="B143" t="s">
        <v>153</v>
      </c>
    </row>
    <row r="144" spans="1:2" x14ac:dyDescent="0.75">
      <c r="B144" t="s">
        <v>154</v>
      </c>
    </row>
    <row r="145" spans="1:2" x14ac:dyDescent="0.75">
      <c r="A145">
        <v>14</v>
      </c>
      <c r="B145" t="s">
        <v>155</v>
      </c>
    </row>
    <row r="146" spans="1:2" x14ac:dyDescent="0.75">
      <c r="B146" t="s">
        <v>146</v>
      </c>
    </row>
    <row r="147" spans="1:2" x14ac:dyDescent="0.75">
      <c r="B147" t="s">
        <v>156</v>
      </c>
    </row>
    <row r="148" spans="1:2" x14ac:dyDescent="0.75">
      <c r="B148" t="s">
        <v>157</v>
      </c>
    </row>
    <row r="149" spans="1:2" x14ac:dyDescent="0.75">
      <c r="B149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D2" sqref="D2"/>
    </sheetView>
  </sheetViews>
  <sheetFormatPr defaultRowHeight="14.75" x14ac:dyDescent="0.75"/>
  <cols>
    <col min="2" max="2" width="30.08984375" customWidth="1"/>
    <col min="3" max="3" width="48.54296875" customWidth="1"/>
  </cols>
  <sheetData>
    <row r="1" spans="1:3" ht="16" x14ac:dyDescent="0.8">
      <c r="A1" s="4" t="s">
        <v>159</v>
      </c>
    </row>
    <row r="2" spans="1:3" x14ac:dyDescent="0.75">
      <c r="A2" s="7" t="s">
        <v>14</v>
      </c>
      <c r="B2" s="7" t="s">
        <v>15</v>
      </c>
      <c r="C2" s="7" t="s">
        <v>160</v>
      </c>
    </row>
    <row r="3" spans="1:3" x14ac:dyDescent="0.75">
      <c r="A3">
        <v>1</v>
      </c>
      <c r="B3" t="s">
        <v>161</v>
      </c>
      <c r="C3" t="s">
        <v>162</v>
      </c>
    </row>
    <row r="4" spans="1:3" x14ac:dyDescent="0.75">
      <c r="C4" t="s">
        <v>163</v>
      </c>
    </row>
    <row r="5" spans="1:3" x14ac:dyDescent="0.75">
      <c r="C5" t="s">
        <v>164</v>
      </c>
    </row>
    <row r="6" spans="1:3" x14ac:dyDescent="0.75">
      <c r="C6" t="s">
        <v>165</v>
      </c>
    </row>
    <row r="7" spans="1:3" x14ac:dyDescent="0.75">
      <c r="C7" t="s">
        <v>166</v>
      </c>
    </row>
    <row r="8" spans="1:3" x14ac:dyDescent="0.75">
      <c r="C8" t="s">
        <v>167</v>
      </c>
    </row>
    <row r="9" spans="1:3" x14ac:dyDescent="0.75">
      <c r="A9">
        <v>2</v>
      </c>
      <c r="B9" t="s">
        <v>44</v>
      </c>
      <c r="C9" t="s">
        <v>168</v>
      </c>
    </row>
    <row r="10" spans="1:3" x14ac:dyDescent="0.75">
      <c r="C10" t="s">
        <v>169</v>
      </c>
    </row>
    <row r="11" spans="1:3" x14ac:dyDescent="0.75">
      <c r="A11">
        <v>3</v>
      </c>
      <c r="B11" t="s">
        <v>70</v>
      </c>
      <c r="C11" t="s">
        <v>170</v>
      </c>
    </row>
    <row r="12" spans="1:3" x14ac:dyDescent="0.75">
      <c r="A12">
        <v>4</v>
      </c>
      <c r="B12" t="s">
        <v>88</v>
      </c>
      <c r="C12" t="s">
        <v>171</v>
      </c>
    </row>
    <row r="13" spans="1:3" x14ac:dyDescent="0.75">
      <c r="C13" t="s">
        <v>172</v>
      </c>
    </row>
    <row r="14" spans="1:3" x14ac:dyDescent="0.75">
      <c r="A14">
        <v>5</v>
      </c>
      <c r="B14" t="s">
        <v>92</v>
      </c>
      <c r="C14" t="s">
        <v>173</v>
      </c>
    </row>
    <row r="15" spans="1:3" x14ac:dyDescent="0.75">
      <c r="A15">
        <v>6</v>
      </c>
      <c r="B15" t="s">
        <v>96</v>
      </c>
      <c r="C15" t="s">
        <v>174</v>
      </c>
    </row>
    <row r="16" spans="1:3" x14ac:dyDescent="0.75">
      <c r="A16">
        <v>7</v>
      </c>
      <c r="B16" t="s">
        <v>112</v>
      </c>
      <c r="C16" t="s">
        <v>175</v>
      </c>
    </row>
    <row r="17" spans="1:3" x14ac:dyDescent="0.75">
      <c r="A17">
        <v>8</v>
      </c>
      <c r="B17" t="s">
        <v>124</v>
      </c>
      <c r="C17" t="s">
        <v>176</v>
      </c>
    </row>
    <row r="18" spans="1:3" x14ac:dyDescent="0.75">
      <c r="C18" t="s">
        <v>177</v>
      </c>
    </row>
    <row r="19" spans="1:3" x14ac:dyDescent="0.75">
      <c r="C19" t="s">
        <v>178</v>
      </c>
    </row>
    <row r="20" spans="1:3" x14ac:dyDescent="0.75">
      <c r="A20">
        <v>9</v>
      </c>
      <c r="B20" t="s">
        <v>137</v>
      </c>
      <c r="C20" t="s">
        <v>179</v>
      </c>
    </row>
    <row r="21" spans="1:3" x14ac:dyDescent="0.75">
      <c r="C21" t="s">
        <v>180</v>
      </c>
    </row>
    <row r="22" spans="1:3" x14ac:dyDescent="0.75">
      <c r="C22" t="s">
        <v>181</v>
      </c>
    </row>
    <row r="23" spans="1:3" x14ac:dyDescent="0.75">
      <c r="C23" t="s">
        <v>182</v>
      </c>
    </row>
    <row r="24" spans="1:3" x14ac:dyDescent="0.75">
      <c r="A24">
        <v>10</v>
      </c>
      <c r="B24" t="s">
        <v>140</v>
      </c>
      <c r="C24" t="s">
        <v>183</v>
      </c>
    </row>
    <row r="25" spans="1:3" x14ac:dyDescent="0.75">
      <c r="C25" t="s">
        <v>184</v>
      </c>
    </row>
    <row r="26" spans="1:3" x14ac:dyDescent="0.75">
      <c r="A26">
        <v>11</v>
      </c>
      <c r="B26" t="s">
        <v>142</v>
      </c>
      <c r="C26" t="s">
        <v>185</v>
      </c>
    </row>
    <row r="27" spans="1:3" x14ac:dyDescent="0.75">
      <c r="A27">
        <v>12</v>
      </c>
      <c r="B27" t="s">
        <v>145</v>
      </c>
    </row>
    <row r="28" spans="1:3" x14ac:dyDescent="0.75">
      <c r="A28">
        <v>13</v>
      </c>
      <c r="B28" t="s">
        <v>152</v>
      </c>
      <c r="C28" t="s">
        <v>186</v>
      </c>
    </row>
    <row r="29" spans="1:3" x14ac:dyDescent="0.75">
      <c r="C29" t="s">
        <v>187</v>
      </c>
    </row>
    <row r="30" spans="1:3" x14ac:dyDescent="0.75">
      <c r="A30">
        <v>14</v>
      </c>
      <c r="B30" t="s">
        <v>155</v>
      </c>
      <c r="C30" t="s">
        <v>188</v>
      </c>
    </row>
    <row r="31" spans="1:3" x14ac:dyDescent="0.75">
      <c r="C31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7F75-9D0C-4979-82A8-A60C1632A7F1}">
  <dimension ref="A1:C95"/>
  <sheetViews>
    <sheetView workbookViewId="0">
      <selection activeCell="C1" sqref="C1"/>
    </sheetView>
  </sheetViews>
  <sheetFormatPr defaultRowHeight="14.75" x14ac:dyDescent="0.75"/>
  <cols>
    <col min="2" max="2" width="30.453125" customWidth="1"/>
    <col min="3" max="3" width="124.453125" customWidth="1"/>
  </cols>
  <sheetData>
    <row r="1" spans="1:3" x14ac:dyDescent="0.75">
      <c r="A1" s="7" t="s">
        <v>190</v>
      </c>
      <c r="B1" s="7" t="s">
        <v>15</v>
      </c>
      <c r="C1" s="7" t="s">
        <v>191</v>
      </c>
    </row>
    <row r="2" spans="1:3" x14ac:dyDescent="0.75">
      <c r="A2">
        <v>1</v>
      </c>
      <c r="B2" t="s">
        <v>161</v>
      </c>
      <c r="C2" t="s">
        <v>192</v>
      </c>
    </row>
    <row r="3" spans="1:3" x14ac:dyDescent="0.75">
      <c r="C3" t="s">
        <v>193</v>
      </c>
    </row>
    <row r="4" spans="1:3" x14ac:dyDescent="0.75">
      <c r="C4" t="s">
        <v>194</v>
      </c>
    </row>
    <row r="5" spans="1:3" x14ac:dyDescent="0.75">
      <c r="C5" t="s">
        <v>195</v>
      </c>
    </row>
    <row r="6" spans="1:3" x14ac:dyDescent="0.75">
      <c r="C6" t="s">
        <v>196</v>
      </c>
    </row>
    <row r="7" spans="1:3" x14ac:dyDescent="0.75">
      <c r="C7" t="s">
        <v>197</v>
      </c>
    </row>
    <row r="8" spans="1:3" x14ac:dyDescent="0.75">
      <c r="C8" t="s">
        <v>198</v>
      </c>
    </row>
    <row r="9" spans="1:3" x14ac:dyDescent="0.75">
      <c r="C9" t="s">
        <v>199</v>
      </c>
    </row>
    <row r="10" spans="1:3" x14ac:dyDescent="0.75">
      <c r="C10" t="s">
        <v>200</v>
      </c>
    </row>
    <row r="11" spans="1:3" x14ac:dyDescent="0.75">
      <c r="C11" t="s">
        <v>201</v>
      </c>
    </row>
    <row r="12" spans="1:3" x14ac:dyDescent="0.75">
      <c r="C12" t="s">
        <v>202</v>
      </c>
    </row>
    <row r="13" spans="1:3" x14ac:dyDescent="0.75">
      <c r="C13" t="s">
        <v>203</v>
      </c>
    </row>
    <row r="14" spans="1:3" x14ac:dyDescent="0.75">
      <c r="C14" t="s">
        <v>204</v>
      </c>
    </row>
    <row r="15" spans="1:3" x14ac:dyDescent="0.75">
      <c r="C15" t="s">
        <v>205</v>
      </c>
    </row>
    <row r="16" spans="1:3" x14ac:dyDescent="0.75">
      <c r="C16" t="s">
        <v>206</v>
      </c>
    </row>
    <row r="17" spans="1:3" x14ac:dyDescent="0.75">
      <c r="C17" t="s">
        <v>207</v>
      </c>
    </row>
    <row r="18" spans="1:3" x14ac:dyDescent="0.75">
      <c r="C18" t="s">
        <v>208</v>
      </c>
    </row>
    <row r="19" spans="1:3" x14ac:dyDescent="0.75">
      <c r="C19" t="s">
        <v>209</v>
      </c>
    </row>
    <row r="20" spans="1:3" x14ac:dyDescent="0.75">
      <c r="C20" t="s">
        <v>210</v>
      </c>
    </row>
    <row r="21" spans="1:3" x14ac:dyDescent="0.75">
      <c r="A21">
        <v>2</v>
      </c>
      <c r="B21" t="s">
        <v>44</v>
      </c>
      <c r="C21" t="s">
        <v>211</v>
      </c>
    </row>
    <row r="22" spans="1:3" x14ac:dyDescent="0.75">
      <c r="C22" t="s">
        <v>212</v>
      </c>
    </row>
    <row r="23" spans="1:3" x14ac:dyDescent="0.75">
      <c r="A23">
        <v>3</v>
      </c>
      <c r="B23" t="s">
        <v>70</v>
      </c>
      <c r="C23" t="s">
        <v>213</v>
      </c>
    </row>
    <row r="24" spans="1:3" x14ac:dyDescent="0.75">
      <c r="C24" t="s">
        <v>214</v>
      </c>
    </row>
    <row r="25" spans="1:3" x14ac:dyDescent="0.75">
      <c r="C25" t="s">
        <v>215</v>
      </c>
    </row>
    <row r="26" spans="1:3" x14ac:dyDescent="0.75">
      <c r="C26" t="s">
        <v>216</v>
      </c>
    </row>
    <row r="27" spans="1:3" x14ac:dyDescent="0.75">
      <c r="A27">
        <v>4</v>
      </c>
      <c r="B27" t="s">
        <v>88</v>
      </c>
      <c r="C27" t="s">
        <v>217</v>
      </c>
    </row>
    <row r="28" spans="1:3" x14ac:dyDescent="0.75">
      <c r="C28" t="s">
        <v>218</v>
      </c>
    </row>
    <row r="29" spans="1:3" x14ac:dyDescent="0.75">
      <c r="C29" t="s">
        <v>219</v>
      </c>
    </row>
    <row r="30" spans="1:3" x14ac:dyDescent="0.75">
      <c r="A30">
        <v>5</v>
      </c>
      <c r="B30" t="s">
        <v>92</v>
      </c>
      <c r="C30" t="s">
        <v>220</v>
      </c>
    </row>
    <row r="31" spans="1:3" x14ac:dyDescent="0.75">
      <c r="A31">
        <v>6</v>
      </c>
      <c r="B31" t="s">
        <v>96</v>
      </c>
      <c r="C31" t="s">
        <v>221</v>
      </c>
    </row>
    <row r="32" spans="1:3" x14ac:dyDescent="0.75">
      <c r="C32" t="s">
        <v>222</v>
      </c>
    </row>
    <row r="33" spans="1:3" x14ac:dyDescent="0.75">
      <c r="C33" t="s">
        <v>223</v>
      </c>
    </row>
    <row r="34" spans="1:3" x14ac:dyDescent="0.75">
      <c r="C34" t="s">
        <v>224</v>
      </c>
    </row>
    <row r="35" spans="1:3" x14ac:dyDescent="0.75">
      <c r="C35" t="s">
        <v>225</v>
      </c>
    </row>
    <row r="36" spans="1:3" x14ac:dyDescent="0.75">
      <c r="C36" t="s">
        <v>226</v>
      </c>
    </row>
    <row r="37" spans="1:3" x14ac:dyDescent="0.75">
      <c r="C37" t="s">
        <v>227</v>
      </c>
    </row>
    <row r="38" spans="1:3" x14ac:dyDescent="0.75">
      <c r="C38" t="s">
        <v>228</v>
      </c>
    </row>
    <row r="39" spans="1:3" x14ac:dyDescent="0.75">
      <c r="A39">
        <v>7</v>
      </c>
      <c r="B39" t="s">
        <v>112</v>
      </c>
      <c r="C39" t="s">
        <v>229</v>
      </c>
    </row>
    <row r="40" spans="1:3" x14ac:dyDescent="0.75">
      <c r="A40">
        <v>8</v>
      </c>
      <c r="B40" t="s">
        <v>124</v>
      </c>
      <c r="C40" t="s">
        <v>230</v>
      </c>
    </row>
    <row r="41" spans="1:3" x14ac:dyDescent="0.75">
      <c r="A41">
        <v>9</v>
      </c>
      <c r="B41" t="s">
        <v>137</v>
      </c>
      <c r="C41" t="s">
        <v>231</v>
      </c>
    </row>
    <row r="42" spans="1:3" x14ac:dyDescent="0.75">
      <c r="C42" t="s">
        <v>232</v>
      </c>
    </row>
    <row r="43" spans="1:3" x14ac:dyDescent="0.75">
      <c r="C43" t="s">
        <v>233</v>
      </c>
    </row>
    <row r="44" spans="1:3" x14ac:dyDescent="0.75">
      <c r="C44" t="s">
        <v>234</v>
      </c>
    </row>
    <row r="45" spans="1:3" x14ac:dyDescent="0.75">
      <c r="C45" t="s">
        <v>235</v>
      </c>
    </row>
    <row r="46" spans="1:3" x14ac:dyDescent="0.75">
      <c r="C46" t="s">
        <v>236</v>
      </c>
    </row>
    <row r="47" spans="1:3" x14ac:dyDescent="0.75">
      <c r="C47" t="s">
        <v>237</v>
      </c>
    </row>
    <row r="48" spans="1:3" x14ac:dyDescent="0.75">
      <c r="C48" t="s">
        <v>238</v>
      </c>
    </row>
    <row r="49" spans="3:3" x14ac:dyDescent="0.75">
      <c r="C49" t="s">
        <v>239</v>
      </c>
    </row>
    <row r="50" spans="3:3" x14ac:dyDescent="0.75">
      <c r="C50" t="s">
        <v>240</v>
      </c>
    </row>
    <row r="51" spans="3:3" x14ac:dyDescent="0.75">
      <c r="C51" t="s">
        <v>241</v>
      </c>
    </row>
    <row r="52" spans="3:3" x14ac:dyDescent="0.75">
      <c r="C52" t="s">
        <v>242</v>
      </c>
    </row>
    <row r="53" spans="3:3" x14ac:dyDescent="0.75">
      <c r="C53" t="s">
        <v>243</v>
      </c>
    </row>
    <row r="54" spans="3:3" x14ac:dyDescent="0.75">
      <c r="C54" t="s">
        <v>244</v>
      </c>
    </row>
    <row r="55" spans="3:3" x14ac:dyDescent="0.75">
      <c r="C55" t="s">
        <v>245</v>
      </c>
    </row>
    <row r="56" spans="3:3" x14ac:dyDescent="0.75">
      <c r="C56" t="s">
        <v>246</v>
      </c>
    </row>
    <row r="57" spans="3:3" x14ac:dyDescent="0.75">
      <c r="C57" t="s">
        <v>247</v>
      </c>
    </row>
    <row r="58" spans="3:3" x14ac:dyDescent="0.75">
      <c r="C58" t="s">
        <v>248</v>
      </c>
    </row>
    <row r="59" spans="3:3" x14ac:dyDescent="0.75">
      <c r="C59" t="s">
        <v>249</v>
      </c>
    </row>
    <row r="60" spans="3:3" x14ac:dyDescent="0.75">
      <c r="C60" t="s">
        <v>250</v>
      </c>
    </row>
    <row r="61" spans="3:3" x14ac:dyDescent="0.75">
      <c r="C61" t="s">
        <v>251</v>
      </c>
    </row>
    <row r="62" spans="3:3" x14ac:dyDescent="0.75">
      <c r="C62" t="s">
        <v>252</v>
      </c>
    </row>
    <row r="63" spans="3:3" x14ac:dyDescent="0.75">
      <c r="C63" t="s">
        <v>253</v>
      </c>
    </row>
    <row r="64" spans="3:3" x14ac:dyDescent="0.75">
      <c r="C64" t="s">
        <v>254</v>
      </c>
    </row>
    <row r="65" spans="1:3" x14ac:dyDescent="0.75">
      <c r="C65" t="s">
        <v>255</v>
      </c>
    </row>
    <row r="66" spans="1:3" x14ac:dyDescent="0.75">
      <c r="A66">
        <v>10</v>
      </c>
      <c r="B66" t="s">
        <v>140</v>
      </c>
      <c r="C66" t="s">
        <v>256</v>
      </c>
    </row>
    <row r="67" spans="1:3" x14ac:dyDescent="0.75">
      <c r="C67" t="s">
        <v>257</v>
      </c>
    </row>
    <row r="68" spans="1:3" x14ac:dyDescent="0.75">
      <c r="C68" t="s">
        <v>258</v>
      </c>
    </row>
    <row r="69" spans="1:3" x14ac:dyDescent="0.75">
      <c r="C69" t="s">
        <v>259</v>
      </c>
    </row>
    <row r="70" spans="1:3" x14ac:dyDescent="0.75">
      <c r="C70" t="s">
        <v>260</v>
      </c>
    </row>
    <row r="71" spans="1:3" x14ac:dyDescent="0.75">
      <c r="C71" t="s">
        <v>261</v>
      </c>
    </row>
    <row r="72" spans="1:3" x14ac:dyDescent="0.75">
      <c r="A72">
        <v>11</v>
      </c>
      <c r="B72" t="s">
        <v>142</v>
      </c>
      <c r="C72" t="s">
        <v>262</v>
      </c>
    </row>
    <row r="73" spans="1:3" x14ac:dyDescent="0.75">
      <c r="C73" t="s">
        <v>263</v>
      </c>
    </row>
    <row r="74" spans="1:3" x14ac:dyDescent="0.75">
      <c r="C74" t="s">
        <v>264</v>
      </c>
    </row>
    <row r="75" spans="1:3" x14ac:dyDescent="0.75">
      <c r="C75" t="s">
        <v>265</v>
      </c>
    </row>
    <row r="76" spans="1:3" x14ac:dyDescent="0.75">
      <c r="C76" t="s">
        <v>266</v>
      </c>
    </row>
    <row r="77" spans="1:3" x14ac:dyDescent="0.75">
      <c r="A77">
        <v>12</v>
      </c>
      <c r="B77" t="s">
        <v>145</v>
      </c>
      <c r="C77" t="s">
        <v>267</v>
      </c>
    </row>
    <row r="78" spans="1:3" x14ac:dyDescent="0.75">
      <c r="C78" t="s">
        <v>268</v>
      </c>
    </row>
    <row r="79" spans="1:3" x14ac:dyDescent="0.75">
      <c r="C79" t="s">
        <v>269</v>
      </c>
    </row>
    <row r="80" spans="1:3" x14ac:dyDescent="0.75">
      <c r="C80" t="s">
        <v>270</v>
      </c>
    </row>
    <row r="81" spans="1:3" x14ac:dyDescent="0.75">
      <c r="C81" t="s">
        <v>271</v>
      </c>
    </row>
    <row r="82" spans="1:3" x14ac:dyDescent="0.75">
      <c r="C82" t="s">
        <v>272</v>
      </c>
    </row>
    <row r="83" spans="1:3" x14ac:dyDescent="0.75">
      <c r="A83">
        <v>13</v>
      </c>
      <c r="B83" t="s">
        <v>152</v>
      </c>
      <c r="C83" t="s">
        <v>273</v>
      </c>
    </row>
    <row r="84" spans="1:3" x14ac:dyDescent="0.75">
      <c r="C84" t="s">
        <v>274</v>
      </c>
    </row>
    <row r="85" spans="1:3" x14ac:dyDescent="0.75">
      <c r="C85" t="s">
        <v>275</v>
      </c>
    </row>
    <row r="86" spans="1:3" x14ac:dyDescent="0.75">
      <c r="C86" t="s">
        <v>276</v>
      </c>
    </row>
    <row r="87" spans="1:3" x14ac:dyDescent="0.75">
      <c r="C87" t="s">
        <v>277</v>
      </c>
    </row>
    <row r="88" spans="1:3" x14ac:dyDescent="0.75">
      <c r="C88" t="s">
        <v>278</v>
      </c>
    </row>
    <row r="89" spans="1:3" x14ac:dyDescent="0.75">
      <c r="C89" t="s">
        <v>279</v>
      </c>
    </row>
    <row r="90" spans="1:3" x14ac:dyDescent="0.75">
      <c r="A90">
        <v>14</v>
      </c>
      <c r="B90" t="s">
        <v>155</v>
      </c>
      <c r="C90" t="s">
        <v>280</v>
      </c>
    </row>
    <row r="91" spans="1:3" x14ac:dyDescent="0.75">
      <c r="C91" t="s">
        <v>281</v>
      </c>
    </row>
    <row r="92" spans="1:3" x14ac:dyDescent="0.75">
      <c r="C92" t="s">
        <v>282</v>
      </c>
    </row>
    <row r="93" spans="1:3" x14ac:dyDescent="0.75">
      <c r="C93" t="s">
        <v>283</v>
      </c>
    </row>
    <row r="94" spans="1:3" x14ac:dyDescent="0.75">
      <c r="C94" t="s">
        <v>284</v>
      </c>
    </row>
    <row r="95" spans="1:3" x14ac:dyDescent="0.75">
      <c r="C95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2F92-7E4B-40A9-A656-B027CF1223A8}">
  <dimension ref="A1:D12"/>
  <sheetViews>
    <sheetView tabSelected="1" topLeftCell="D1" workbookViewId="0">
      <selection activeCell="A13" sqref="A13"/>
    </sheetView>
  </sheetViews>
  <sheetFormatPr defaultRowHeight="14.75" x14ac:dyDescent="0.75"/>
  <cols>
    <col min="2" max="2" width="62.86328125" customWidth="1"/>
    <col min="3" max="3" width="18.6796875" customWidth="1"/>
  </cols>
  <sheetData>
    <row r="1" spans="1:4" ht="16" x14ac:dyDescent="0.8">
      <c r="A1" s="4" t="s">
        <v>985</v>
      </c>
    </row>
    <row r="2" spans="1:4" x14ac:dyDescent="0.75">
      <c r="A2" s="7" t="s">
        <v>14</v>
      </c>
      <c r="B2" s="7" t="s">
        <v>286</v>
      </c>
      <c r="C2" s="7" t="s">
        <v>287</v>
      </c>
      <c r="D2" s="7" t="s">
        <v>305</v>
      </c>
    </row>
    <row r="3" spans="1:4" x14ac:dyDescent="0.75">
      <c r="A3">
        <v>1</v>
      </c>
      <c r="B3" t="s">
        <v>290</v>
      </c>
      <c r="C3" t="s">
        <v>291</v>
      </c>
      <c r="D3" s="85">
        <v>2021</v>
      </c>
    </row>
    <row r="4" spans="1:4" x14ac:dyDescent="0.75">
      <c r="A4">
        <v>2</v>
      </c>
      <c r="B4" t="s">
        <v>292</v>
      </c>
      <c r="C4" t="s">
        <v>291</v>
      </c>
      <c r="D4" s="85">
        <v>2021</v>
      </c>
    </row>
    <row r="5" spans="1:4" x14ac:dyDescent="0.75">
      <c r="A5">
        <v>3</v>
      </c>
      <c r="B5" t="s">
        <v>293</v>
      </c>
      <c r="C5" t="s">
        <v>288</v>
      </c>
      <c r="D5" s="85">
        <v>2021</v>
      </c>
    </row>
    <row r="6" spans="1:4" x14ac:dyDescent="0.75">
      <c r="A6">
        <v>4</v>
      </c>
      <c r="B6" t="s">
        <v>294</v>
      </c>
      <c r="C6" t="s">
        <v>295</v>
      </c>
      <c r="D6" s="85">
        <v>2021</v>
      </c>
    </row>
    <row r="7" spans="1:4" x14ac:dyDescent="0.75">
      <c r="A7">
        <v>5</v>
      </c>
      <c r="B7" t="s">
        <v>296</v>
      </c>
      <c r="C7" t="s">
        <v>289</v>
      </c>
      <c r="D7" s="85">
        <v>2021</v>
      </c>
    </row>
    <row r="8" spans="1:4" x14ac:dyDescent="0.75">
      <c r="A8">
        <v>6</v>
      </c>
      <c r="B8" t="s">
        <v>297</v>
      </c>
      <c r="C8" t="s">
        <v>289</v>
      </c>
      <c r="D8" s="85">
        <v>2021</v>
      </c>
    </row>
    <row r="9" spans="1:4" x14ac:dyDescent="0.75">
      <c r="A9">
        <v>7</v>
      </c>
      <c r="B9" t="s">
        <v>298</v>
      </c>
      <c r="C9" t="s">
        <v>299</v>
      </c>
      <c r="D9" s="85">
        <v>2021</v>
      </c>
    </row>
    <row r="10" spans="1:4" x14ac:dyDescent="0.75">
      <c r="A10">
        <v>8</v>
      </c>
      <c r="B10" t="s">
        <v>300</v>
      </c>
      <c r="C10" t="s">
        <v>301</v>
      </c>
      <c r="D10" s="85">
        <v>2021</v>
      </c>
    </row>
    <row r="11" spans="1:4" x14ac:dyDescent="0.75">
      <c r="A11">
        <v>9</v>
      </c>
      <c r="B11" t="s">
        <v>302</v>
      </c>
      <c r="C11" t="s">
        <v>289</v>
      </c>
      <c r="D11" s="85">
        <v>2021</v>
      </c>
    </row>
    <row r="12" spans="1:4" x14ac:dyDescent="0.75">
      <c r="A12">
        <v>10</v>
      </c>
      <c r="B12" t="s">
        <v>303</v>
      </c>
      <c r="C12" t="s">
        <v>288</v>
      </c>
      <c r="D12" s="85">
        <v>2021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3A3C-216A-4032-AFA6-1EAF87702A9D}">
  <dimension ref="A1:C5"/>
  <sheetViews>
    <sheetView workbookViewId="0">
      <selection activeCell="A7" sqref="A7"/>
    </sheetView>
  </sheetViews>
  <sheetFormatPr defaultRowHeight="14.75" x14ac:dyDescent="0.75"/>
  <sheetData>
    <row r="1" spans="1:3" ht="16" x14ac:dyDescent="0.8">
      <c r="A1" s="4" t="s">
        <v>987</v>
      </c>
    </row>
    <row r="2" spans="1:3" x14ac:dyDescent="0.75">
      <c r="A2" s="8" t="s">
        <v>304</v>
      </c>
      <c r="B2" s="8" t="s">
        <v>305</v>
      </c>
      <c r="C2" s="9" t="s">
        <v>306</v>
      </c>
    </row>
    <row r="3" spans="1:3" x14ac:dyDescent="0.75">
      <c r="A3" s="8">
        <v>1</v>
      </c>
      <c r="B3" s="10">
        <v>2020</v>
      </c>
      <c r="C3" s="10" t="s">
        <v>307</v>
      </c>
    </row>
    <row r="4" spans="1:3" x14ac:dyDescent="0.75">
      <c r="A4" s="8">
        <v>2</v>
      </c>
      <c r="B4" s="10">
        <v>2021</v>
      </c>
      <c r="C4" s="10">
        <v>5</v>
      </c>
    </row>
    <row r="5" spans="1:3" x14ac:dyDescent="0.75">
      <c r="A5" s="7" t="s">
        <v>308</v>
      </c>
      <c r="B5" s="7"/>
      <c r="C5" s="8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19A9-2B73-4568-AF86-2E814A80646F}">
  <dimension ref="A1:AY17"/>
  <sheetViews>
    <sheetView workbookViewId="0">
      <selection activeCell="J21" sqref="J21"/>
    </sheetView>
  </sheetViews>
  <sheetFormatPr defaultRowHeight="14.75" x14ac:dyDescent="0.75"/>
  <sheetData>
    <row r="1" spans="1:51" ht="18.5" x14ac:dyDescent="0.75">
      <c r="A1" s="11" t="s">
        <v>350</v>
      </c>
    </row>
    <row r="2" spans="1:51" x14ac:dyDescent="0.75">
      <c r="B2">
        <v>1</v>
      </c>
      <c r="D2">
        <v>2</v>
      </c>
      <c r="F2">
        <v>3</v>
      </c>
      <c r="H2">
        <v>4</v>
      </c>
      <c r="J2">
        <v>5</v>
      </c>
      <c r="L2">
        <v>6</v>
      </c>
      <c r="N2">
        <v>7</v>
      </c>
      <c r="P2">
        <v>8</v>
      </c>
      <c r="R2">
        <v>9</v>
      </c>
      <c r="T2">
        <v>10</v>
      </c>
      <c r="V2">
        <v>11</v>
      </c>
      <c r="X2">
        <v>12</v>
      </c>
      <c r="Z2">
        <v>13</v>
      </c>
      <c r="AB2">
        <v>14</v>
      </c>
      <c r="AD2">
        <v>15</v>
      </c>
      <c r="AF2">
        <v>16</v>
      </c>
      <c r="AH2">
        <v>17</v>
      </c>
      <c r="AJ2">
        <v>18</v>
      </c>
      <c r="AL2">
        <v>19</v>
      </c>
      <c r="AN2">
        <v>20</v>
      </c>
      <c r="AP2">
        <v>21</v>
      </c>
      <c r="AR2">
        <v>22</v>
      </c>
      <c r="AT2">
        <v>23</v>
      </c>
      <c r="AV2">
        <v>24</v>
      </c>
      <c r="AX2">
        <v>25</v>
      </c>
    </row>
    <row r="3" spans="1:51" ht="96" x14ac:dyDescent="0.75">
      <c r="A3" s="12" t="s">
        <v>305</v>
      </c>
      <c r="B3" s="13" t="s">
        <v>309</v>
      </c>
      <c r="C3" s="13"/>
      <c r="D3" s="13" t="s">
        <v>310</v>
      </c>
      <c r="E3" s="13"/>
      <c r="F3" s="13" t="s">
        <v>311</v>
      </c>
      <c r="G3" s="13"/>
      <c r="H3" s="13" t="s">
        <v>312</v>
      </c>
      <c r="I3" s="13"/>
      <c r="J3" s="13" t="s">
        <v>313</v>
      </c>
      <c r="K3" s="13"/>
      <c r="L3" s="13" t="s">
        <v>314</v>
      </c>
      <c r="M3" s="13"/>
      <c r="N3" s="13" t="s">
        <v>315</v>
      </c>
      <c r="O3" s="13"/>
      <c r="P3" s="13" t="s">
        <v>316</v>
      </c>
      <c r="Q3" s="13"/>
      <c r="R3" s="13" t="s">
        <v>317</v>
      </c>
      <c r="S3" s="13"/>
      <c r="T3" s="13" t="s">
        <v>318</v>
      </c>
      <c r="U3" s="13"/>
      <c r="V3" s="13" t="s">
        <v>319</v>
      </c>
      <c r="W3" s="13"/>
      <c r="X3" s="13" t="s">
        <v>320</v>
      </c>
      <c r="Y3" s="13"/>
      <c r="Z3" s="13" t="s">
        <v>321</v>
      </c>
      <c r="AA3" s="13"/>
      <c r="AB3" s="13" t="s">
        <v>322</v>
      </c>
      <c r="AC3" s="13"/>
      <c r="AD3" s="13" t="s">
        <v>323</v>
      </c>
      <c r="AE3" s="13"/>
      <c r="AF3" s="13" t="s">
        <v>324</v>
      </c>
      <c r="AG3" s="13"/>
      <c r="AH3" s="13" t="s">
        <v>325</v>
      </c>
      <c r="AI3" s="13"/>
      <c r="AJ3" s="13" t="s">
        <v>326</v>
      </c>
      <c r="AK3" s="13"/>
      <c r="AL3" s="13" t="s">
        <v>327</v>
      </c>
      <c r="AM3" s="13"/>
      <c r="AN3" s="13" t="s">
        <v>328</v>
      </c>
      <c r="AO3" s="13"/>
      <c r="AP3" s="13" t="s">
        <v>329</v>
      </c>
      <c r="AQ3" s="13"/>
      <c r="AR3" s="13" t="s">
        <v>330</v>
      </c>
      <c r="AS3" s="14"/>
      <c r="AT3" s="15" t="s">
        <v>331</v>
      </c>
      <c r="AU3" s="15"/>
      <c r="AV3" s="15" t="s">
        <v>332</v>
      </c>
      <c r="AW3" s="16"/>
      <c r="AX3" s="15" t="s">
        <v>333</v>
      </c>
      <c r="AY3" s="17"/>
    </row>
    <row r="4" spans="1:51" ht="18.5" x14ac:dyDescent="0.9">
      <c r="A4" s="18">
        <v>2021</v>
      </c>
      <c r="B4" s="19" t="s">
        <v>334</v>
      </c>
      <c r="C4" s="19" t="s">
        <v>335</v>
      </c>
      <c r="D4" s="19" t="s">
        <v>334</v>
      </c>
      <c r="E4" s="19" t="s">
        <v>335</v>
      </c>
      <c r="F4" s="19" t="s">
        <v>334</v>
      </c>
      <c r="G4" s="19" t="s">
        <v>335</v>
      </c>
      <c r="H4" s="19" t="s">
        <v>334</v>
      </c>
      <c r="I4" s="19" t="s">
        <v>335</v>
      </c>
      <c r="J4" s="19" t="s">
        <v>334</v>
      </c>
      <c r="K4" s="19" t="s">
        <v>335</v>
      </c>
      <c r="L4" s="19" t="s">
        <v>334</v>
      </c>
      <c r="M4" s="19" t="s">
        <v>335</v>
      </c>
      <c r="N4" s="19" t="s">
        <v>334</v>
      </c>
      <c r="O4" s="19" t="s">
        <v>335</v>
      </c>
      <c r="P4" s="19" t="s">
        <v>334</v>
      </c>
      <c r="Q4" s="19" t="s">
        <v>335</v>
      </c>
      <c r="R4" s="19" t="s">
        <v>334</v>
      </c>
      <c r="S4" s="19" t="s">
        <v>335</v>
      </c>
      <c r="T4" s="19" t="s">
        <v>334</v>
      </c>
      <c r="U4" s="19" t="s">
        <v>335</v>
      </c>
      <c r="V4" s="19" t="s">
        <v>334</v>
      </c>
      <c r="W4" s="19" t="s">
        <v>335</v>
      </c>
      <c r="X4" s="19" t="s">
        <v>334</v>
      </c>
      <c r="Y4" s="19" t="s">
        <v>335</v>
      </c>
      <c r="Z4" s="19" t="s">
        <v>334</v>
      </c>
      <c r="AA4" s="19" t="s">
        <v>335</v>
      </c>
      <c r="AB4" s="19" t="s">
        <v>334</v>
      </c>
      <c r="AC4" s="19" t="s">
        <v>335</v>
      </c>
      <c r="AD4" s="19" t="s">
        <v>334</v>
      </c>
      <c r="AE4" s="19" t="s">
        <v>335</v>
      </c>
      <c r="AF4" s="19" t="s">
        <v>334</v>
      </c>
      <c r="AG4" s="19" t="s">
        <v>335</v>
      </c>
      <c r="AH4" s="19" t="s">
        <v>334</v>
      </c>
      <c r="AI4" s="19" t="s">
        <v>335</v>
      </c>
      <c r="AJ4" s="19" t="s">
        <v>334</v>
      </c>
      <c r="AK4" s="19" t="s">
        <v>335</v>
      </c>
      <c r="AL4" s="19" t="s">
        <v>334</v>
      </c>
      <c r="AM4" s="19" t="s">
        <v>335</v>
      </c>
      <c r="AN4" s="19" t="s">
        <v>334</v>
      </c>
      <c r="AO4" s="19" t="s">
        <v>335</v>
      </c>
      <c r="AP4" s="19" t="s">
        <v>334</v>
      </c>
      <c r="AQ4" s="19" t="s">
        <v>335</v>
      </c>
      <c r="AR4" s="19" t="s">
        <v>334</v>
      </c>
      <c r="AS4" s="20" t="s">
        <v>335</v>
      </c>
      <c r="AT4" s="19" t="s">
        <v>334</v>
      </c>
      <c r="AU4" s="20" t="s">
        <v>335</v>
      </c>
      <c r="AV4" s="19" t="s">
        <v>334</v>
      </c>
      <c r="AW4" s="20" t="s">
        <v>335</v>
      </c>
      <c r="AX4" s="19" t="s">
        <v>334</v>
      </c>
      <c r="AY4" s="19" t="s">
        <v>335</v>
      </c>
    </row>
    <row r="5" spans="1:51" ht="16" x14ac:dyDescent="0.8">
      <c r="A5" s="21" t="s">
        <v>336</v>
      </c>
      <c r="B5" s="25" t="s">
        <v>351</v>
      </c>
      <c r="C5" s="22"/>
      <c r="D5" s="22">
        <v>250</v>
      </c>
      <c r="E5" s="22">
        <v>0</v>
      </c>
      <c r="F5" s="22">
        <v>520</v>
      </c>
      <c r="G5" s="22">
        <v>4</v>
      </c>
      <c r="H5" s="22">
        <v>1672</v>
      </c>
      <c r="I5" s="22">
        <v>5</v>
      </c>
      <c r="J5" s="22">
        <v>1290</v>
      </c>
      <c r="K5" s="22">
        <v>0</v>
      </c>
      <c r="L5" s="22">
        <v>114</v>
      </c>
      <c r="M5" s="22">
        <v>0</v>
      </c>
      <c r="N5" s="22">
        <v>514</v>
      </c>
      <c r="O5" s="22">
        <v>14</v>
      </c>
      <c r="P5" s="22">
        <v>1300</v>
      </c>
      <c r="Q5" s="22">
        <v>0</v>
      </c>
      <c r="R5" s="22">
        <v>108</v>
      </c>
      <c r="S5" s="22">
        <v>0</v>
      </c>
      <c r="T5" s="22">
        <v>346</v>
      </c>
      <c r="U5" s="22">
        <v>8</v>
      </c>
      <c r="V5" s="22">
        <v>347</v>
      </c>
      <c r="W5" s="22">
        <v>7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17100</v>
      </c>
      <c r="AE5" s="22">
        <v>24</v>
      </c>
      <c r="AF5" s="22">
        <v>500</v>
      </c>
      <c r="AG5" s="22">
        <v>22</v>
      </c>
      <c r="AH5" s="22">
        <v>65</v>
      </c>
      <c r="AI5" s="22">
        <v>0</v>
      </c>
      <c r="AJ5" s="22">
        <v>1450</v>
      </c>
      <c r="AK5" s="22">
        <v>0</v>
      </c>
      <c r="AL5" s="22">
        <v>550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3" t="s">
        <v>337</v>
      </c>
      <c r="AU5" s="22"/>
      <c r="AV5" s="23" t="s">
        <v>337</v>
      </c>
      <c r="AW5" s="22"/>
      <c r="AX5" s="23" t="s">
        <v>337</v>
      </c>
      <c r="AY5" s="22"/>
    </row>
    <row r="6" spans="1:51" ht="16" x14ac:dyDescent="0.8">
      <c r="A6" s="21" t="s">
        <v>338</v>
      </c>
      <c r="B6" s="26" t="s">
        <v>352</v>
      </c>
      <c r="C6" s="27"/>
      <c r="D6" s="27"/>
      <c r="E6" s="27"/>
      <c r="F6" s="22">
        <v>510</v>
      </c>
      <c r="G6" s="22">
        <v>0</v>
      </c>
      <c r="H6" s="22">
        <v>1398</v>
      </c>
      <c r="I6" s="22">
        <v>6</v>
      </c>
      <c r="J6" s="22">
        <v>966</v>
      </c>
      <c r="K6" s="22">
        <v>0</v>
      </c>
      <c r="L6" s="22">
        <v>97</v>
      </c>
      <c r="M6" s="22">
        <v>1</v>
      </c>
      <c r="N6" s="22">
        <v>526</v>
      </c>
      <c r="O6" s="22">
        <v>10</v>
      </c>
      <c r="P6" s="22">
        <v>1100</v>
      </c>
      <c r="Q6" s="22">
        <v>0</v>
      </c>
      <c r="R6" s="22">
        <v>204</v>
      </c>
      <c r="S6" s="22">
        <v>0</v>
      </c>
      <c r="T6" s="22">
        <v>283</v>
      </c>
      <c r="U6" s="22">
        <v>6</v>
      </c>
      <c r="V6" s="22">
        <v>338</v>
      </c>
      <c r="W6" s="22">
        <v>2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15800</v>
      </c>
      <c r="AE6" s="22">
        <v>4</v>
      </c>
      <c r="AF6" s="22">
        <v>400</v>
      </c>
      <c r="AG6" s="22">
        <v>21</v>
      </c>
      <c r="AH6" s="22">
        <v>59</v>
      </c>
      <c r="AI6" s="22">
        <v>4</v>
      </c>
      <c r="AJ6" s="22">
        <v>1075</v>
      </c>
      <c r="AK6" s="22">
        <v>0</v>
      </c>
      <c r="AL6" s="22">
        <v>550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3" t="s">
        <v>337</v>
      </c>
      <c r="AU6" s="22"/>
      <c r="AV6" s="23" t="s">
        <v>337</v>
      </c>
      <c r="AW6" s="22"/>
      <c r="AX6" s="23" t="s">
        <v>337</v>
      </c>
      <c r="AY6" s="22"/>
    </row>
    <row r="7" spans="1:51" ht="16" x14ac:dyDescent="0.8">
      <c r="A7" s="21" t="s">
        <v>339</v>
      </c>
      <c r="B7" t="s">
        <v>352</v>
      </c>
      <c r="H7" s="22">
        <v>1511</v>
      </c>
      <c r="I7" s="22">
        <v>6</v>
      </c>
      <c r="J7" s="22">
        <v>798</v>
      </c>
      <c r="K7" s="22">
        <v>0</v>
      </c>
      <c r="L7" s="22">
        <v>241</v>
      </c>
      <c r="M7" s="22">
        <v>1</v>
      </c>
      <c r="N7" s="22">
        <v>600</v>
      </c>
      <c r="O7" s="22">
        <v>56</v>
      </c>
      <c r="P7" s="22">
        <v>1400</v>
      </c>
      <c r="Q7" s="22">
        <v>0</v>
      </c>
      <c r="R7" s="22">
        <v>105</v>
      </c>
      <c r="S7" s="22">
        <v>1</v>
      </c>
      <c r="T7" s="22">
        <v>225</v>
      </c>
      <c r="U7" s="22">
        <v>37</v>
      </c>
      <c r="V7" s="22">
        <v>1026</v>
      </c>
      <c r="W7" s="22">
        <v>16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15400</v>
      </c>
      <c r="AE7" s="22">
        <v>35</v>
      </c>
      <c r="AF7" s="22">
        <v>300</v>
      </c>
      <c r="AG7" s="22">
        <v>56</v>
      </c>
      <c r="AH7" s="22">
        <v>40</v>
      </c>
      <c r="AI7" s="22">
        <v>2</v>
      </c>
      <c r="AJ7" s="22">
        <v>650</v>
      </c>
      <c r="AK7" s="22">
        <v>0</v>
      </c>
      <c r="AL7" s="22">
        <v>510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3" t="s">
        <v>337</v>
      </c>
      <c r="AU7" s="22"/>
      <c r="AV7" s="23" t="s">
        <v>337</v>
      </c>
      <c r="AW7" s="22"/>
      <c r="AX7" s="23" t="s">
        <v>337</v>
      </c>
      <c r="AY7" s="22"/>
    </row>
    <row r="8" spans="1:51" ht="16" x14ac:dyDescent="0.8">
      <c r="A8" s="21" t="s">
        <v>340</v>
      </c>
      <c r="B8" t="s">
        <v>352</v>
      </c>
      <c r="H8" s="22">
        <v>405</v>
      </c>
      <c r="I8" s="22">
        <v>11</v>
      </c>
      <c r="J8" s="22">
        <v>589</v>
      </c>
      <c r="K8" s="22">
        <v>0</v>
      </c>
      <c r="L8" s="22">
        <v>171</v>
      </c>
      <c r="M8" s="22">
        <v>11</v>
      </c>
      <c r="N8" s="22">
        <v>154</v>
      </c>
      <c r="O8" s="22">
        <v>15</v>
      </c>
      <c r="P8" s="22">
        <v>400</v>
      </c>
      <c r="Q8" s="22">
        <v>1</v>
      </c>
      <c r="R8" s="22">
        <v>50</v>
      </c>
      <c r="S8" s="22">
        <v>0</v>
      </c>
      <c r="T8" s="22">
        <v>4</v>
      </c>
      <c r="U8" s="22">
        <v>4</v>
      </c>
      <c r="V8" s="22">
        <v>669</v>
      </c>
      <c r="W8" s="22">
        <v>14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7900</v>
      </c>
      <c r="AE8" s="22">
        <v>59</v>
      </c>
      <c r="AF8" s="22">
        <v>100</v>
      </c>
      <c r="AG8" s="22">
        <v>26</v>
      </c>
      <c r="AH8" s="22">
        <v>15</v>
      </c>
      <c r="AI8" s="22">
        <v>2</v>
      </c>
      <c r="AJ8" s="22">
        <v>105</v>
      </c>
      <c r="AK8" s="22">
        <v>15</v>
      </c>
      <c r="AL8" s="22">
        <v>170</v>
      </c>
      <c r="AM8" s="22">
        <v>15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3" t="s">
        <v>337</v>
      </c>
      <c r="AU8" s="22"/>
      <c r="AV8" s="23" t="s">
        <v>337</v>
      </c>
      <c r="AW8" s="22"/>
      <c r="AX8" s="23" t="s">
        <v>337</v>
      </c>
      <c r="AY8" s="22"/>
    </row>
    <row r="9" spans="1:51" ht="16" x14ac:dyDescent="0.8">
      <c r="A9" s="21" t="s">
        <v>341</v>
      </c>
      <c r="B9" t="s">
        <v>352</v>
      </c>
      <c r="H9" s="22">
        <v>300</v>
      </c>
      <c r="I9" s="22">
        <v>2</v>
      </c>
      <c r="J9" s="22">
        <v>353</v>
      </c>
      <c r="K9" s="22">
        <v>0</v>
      </c>
      <c r="L9" s="22">
        <v>83</v>
      </c>
      <c r="M9" s="22">
        <v>0</v>
      </c>
      <c r="N9" s="22">
        <v>47</v>
      </c>
      <c r="O9" s="22">
        <v>10</v>
      </c>
      <c r="P9" s="22">
        <v>200</v>
      </c>
      <c r="Q9" s="22">
        <v>0</v>
      </c>
      <c r="R9" s="22">
        <v>46</v>
      </c>
      <c r="S9" s="22">
        <v>0</v>
      </c>
      <c r="T9" s="22">
        <v>7</v>
      </c>
      <c r="U9" s="22">
        <v>6</v>
      </c>
      <c r="V9" s="22">
        <v>1072</v>
      </c>
      <c r="W9" s="22">
        <v>11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2700</v>
      </c>
      <c r="AE9" s="22">
        <v>8</v>
      </c>
      <c r="AF9" s="22">
        <v>100</v>
      </c>
      <c r="AG9" s="22">
        <v>20</v>
      </c>
      <c r="AH9" s="22">
        <v>45</v>
      </c>
      <c r="AI9" s="22">
        <v>2</v>
      </c>
      <c r="AJ9" s="22">
        <v>230</v>
      </c>
      <c r="AK9" s="22">
        <v>0</v>
      </c>
      <c r="AL9" s="22">
        <v>250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3" t="s">
        <v>337</v>
      </c>
      <c r="AU9" s="22"/>
      <c r="AV9" s="23" t="s">
        <v>337</v>
      </c>
      <c r="AW9" s="22"/>
      <c r="AX9" s="23" t="s">
        <v>337</v>
      </c>
      <c r="AY9" s="22"/>
    </row>
    <row r="10" spans="1:51" ht="16" x14ac:dyDescent="0.8">
      <c r="A10" s="21" t="s">
        <v>342</v>
      </c>
      <c r="B10" t="s">
        <v>352</v>
      </c>
      <c r="H10" s="22">
        <v>1541</v>
      </c>
      <c r="I10" s="22">
        <v>9</v>
      </c>
      <c r="J10" s="22">
        <v>840</v>
      </c>
      <c r="K10" s="22">
        <v>0</v>
      </c>
      <c r="L10" s="22">
        <v>468</v>
      </c>
      <c r="M10" s="22">
        <v>0</v>
      </c>
      <c r="N10" s="22">
        <v>182</v>
      </c>
      <c r="O10" s="22">
        <v>15</v>
      </c>
      <c r="P10" s="22">
        <v>300</v>
      </c>
      <c r="Q10" s="22">
        <v>0</v>
      </c>
      <c r="R10" s="22">
        <v>53</v>
      </c>
      <c r="S10" s="22">
        <v>0</v>
      </c>
      <c r="T10" s="22">
        <v>72</v>
      </c>
      <c r="U10" s="22">
        <v>4</v>
      </c>
      <c r="V10" s="22">
        <v>3307</v>
      </c>
      <c r="W10" s="22">
        <v>19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7400</v>
      </c>
      <c r="AE10" s="22">
        <v>23</v>
      </c>
      <c r="AF10" s="22">
        <v>100</v>
      </c>
      <c r="AG10" s="22">
        <v>10</v>
      </c>
      <c r="AH10" s="22">
        <v>35</v>
      </c>
      <c r="AI10" s="22">
        <v>2</v>
      </c>
      <c r="AJ10" s="22">
        <v>260</v>
      </c>
      <c r="AK10" s="22">
        <v>0</v>
      </c>
      <c r="AL10" s="22">
        <v>350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3" t="s">
        <v>337</v>
      </c>
      <c r="AU10" s="22"/>
      <c r="AV10" s="23" t="s">
        <v>337</v>
      </c>
      <c r="AW10" s="22"/>
      <c r="AX10" s="23" t="s">
        <v>337</v>
      </c>
      <c r="AY10" s="22"/>
    </row>
    <row r="11" spans="1:51" ht="16" x14ac:dyDescent="0.8">
      <c r="A11" s="21" t="s">
        <v>343</v>
      </c>
      <c r="B11" t="s">
        <v>352</v>
      </c>
      <c r="H11" s="22">
        <v>2286</v>
      </c>
      <c r="I11" s="22">
        <v>15</v>
      </c>
      <c r="J11" s="22">
        <v>1446</v>
      </c>
      <c r="K11" s="22">
        <v>0</v>
      </c>
      <c r="L11" s="22">
        <v>768</v>
      </c>
      <c r="M11" s="22">
        <v>4</v>
      </c>
      <c r="N11" s="22">
        <v>240</v>
      </c>
      <c r="O11" s="22">
        <v>10</v>
      </c>
      <c r="P11" s="22">
        <v>1000</v>
      </c>
      <c r="Q11" s="22">
        <v>0</v>
      </c>
      <c r="R11" s="22">
        <v>71</v>
      </c>
      <c r="S11" s="22">
        <v>0</v>
      </c>
      <c r="T11" s="22">
        <v>92</v>
      </c>
      <c r="U11" s="22">
        <v>1</v>
      </c>
      <c r="V11" s="22">
        <v>6342</v>
      </c>
      <c r="W11" s="22">
        <v>25</v>
      </c>
      <c r="X11" s="22"/>
      <c r="Y11" s="22"/>
      <c r="Z11" s="22"/>
      <c r="AA11" s="22"/>
      <c r="AB11" s="22"/>
      <c r="AC11" s="22"/>
      <c r="AD11" s="22">
        <v>13000</v>
      </c>
      <c r="AE11" s="22">
        <v>2</v>
      </c>
      <c r="AF11" s="22">
        <v>300</v>
      </c>
      <c r="AG11" s="22">
        <v>7</v>
      </c>
      <c r="AH11" s="22">
        <v>35</v>
      </c>
      <c r="AI11" s="22">
        <v>0</v>
      </c>
      <c r="AJ11" s="22">
        <v>2805</v>
      </c>
      <c r="AK11" s="22">
        <v>0</v>
      </c>
      <c r="AL11" s="22">
        <v>1250</v>
      </c>
      <c r="AM11" s="22">
        <v>0</v>
      </c>
      <c r="AN11" s="22">
        <v>300</v>
      </c>
      <c r="AO11" s="22">
        <v>0</v>
      </c>
      <c r="AP11" s="22">
        <v>6</v>
      </c>
      <c r="AQ11" s="22">
        <v>0</v>
      </c>
      <c r="AR11" s="23" t="s">
        <v>353</v>
      </c>
      <c r="AS11" s="22"/>
      <c r="AT11" s="23" t="s">
        <v>337</v>
      </c>
      <c r="AU11" s="22"/>
      <c r="AV11" s="23" t="s">
        <v>337</v>
      </c>
      <c r="AW11" s="22"/>
      <c r="AX11" s="23" t="s">
        <v>337</v>
      </c>
      <c r="AY11" s="22"/>
    </row>
    <row r="12" spans="1:51" ht="16" x14ac:dyDescent="0.8">
      <c r="A12" s="21" t="s">
        <v>344</v>
      </c>
      <c r="B12" t="s">
        <v>352</v>
      </c>
      <c r="H12" s="22">
        <v>2031</v>
      </c>
      <c r="I12" s="22">
        <v>10</v>
      </c>
      <c r="J12" s="22">
        <v>1622</v>
      </c>
      <c r="K12" s="22">
        <v>0</v>
      </c>
      <c r="L12" s="22">
        <v>678</v>
      </c>
      <c r="M12" s="22">
        <v>6</v>
      </c>
      <c r="N12" s="22">
        <v>224</v>
      </c>
      <c r="O12" s="22">
        <v>38</v>
      </c>
      <c r="P12" s="22">
        <v>800</v>
      </c>
      <c r="Q12" s="22">
        <v>0</v>
      </c>
      <c r="R12" s="22">
        <v>71</v>
      </c>
      <c r="S12" s="22">
        <v>0</v>
      </c>
      <c r="T12" s="22">
        <v>98</v>
      </c>
      <c r="U12" s="22">
        <v>15</v>
      </c>
      <c r="V12" s="22">
        <v>5344</v>
      </c>
      <c r="W12" s="22">
        <v>39</v>
      </c>
      <c r="X12" s="22">
        <v>0</v>
      </c>
      <c r="Y12" s="22">
        <v>0</v>
      </c>
      <c r="Z12" s="22">
        <v>0</v>
      </c>
      <c r="AA12" s="22">
        <v>0</v>
      </c>
      <c r="AB12" s="22">
        <v>8</v>
      </c>
      <c r="AC12" s="22">
        <v>0</v>
      </c>
      <c r="AD12" s="22">
        <v>16400</v>
      </c>
      <c r="AE12" s="22">
        <v>24</v>
      </c>
      <c r="AF12" s="22">
        <v>300</v>
      </c>
      <c r="AG12" s="22">
        <v>23</v>
      </c>
      <c r="AH12" s="22">
        <v>31</v>
      </c>
      <c r="AI12" s="22">
        <v>5</v>
      </c>
      <c r="AJ12" s="22">
        <v>3322</v>
      </c>
      <c r="AK12" s="22">
        <v>2</v>
      </c>
      <c r="AL12" s="22">
        <v>1300</v>
      </c>
      <c r="AM12" s="22">
        <v>0</v>
      </c>
      <c r="AN12" s="22">
        <v>299</v>
      </c>
      <c r="AO12" s="22">
        <v>0</v>
      </c>
      <c r="AP12" s="22">
        <v>20</v>
      </c>
      <c r="AQ12" s="22">
        <v>4</v>
      </c>
      <c r="AR12" s="23" t="s">
        <v>353</v>
      </c>
      <c r="AS12" s="22"/>
      <c r="AT12" s="23" t="s">
        <v>337</v>
      </c>
      <c r="AU12" s="22"/>
      <c r="AV12" s="23" t="s">
        <v>337</v>
      </c>
      <c r="AW12" s="22"/>
      <c r="AX12" s="23" t="s">
        <v>337</v>
      </c>
      <c r="AY12" s="22"/>
    </row>
    <row r="13" spans="1:51" ht="16" x14ac:dyDescent="0.8">
      <c r="A13" s="21" t="s">
        <v>345</v>
      </c>
      <c r="B13" t="s">
        <v>352</v>
      </c>
      <c r="H13" s="22">
        <v>1919</v>
      </c>
      <c r="I13" s="22">
        <v>35</v>
      </c>
      <c r="J13" s="22">
        <v>984</v>
      </c>
      <c r="K13" s="22">
        <v>0</v>
      </c>
      <c r="L13" s="22">
        <v>299</v>
      </c>
      <c r="M13" s="22">
        <v>10</v>
      </c>
      <c r="N13" s="22">
        <v>195</v>
      </c>
      <c r="O13" s="22">
        <v>23</v>
      </c>
      <c r="P13" s="22">
        <v>500</v>
      </c>
      <c r="Q13" s="22">
        <v>0</v>
      </c>
      <c r="R13" s="22">
        <v>64</v>
      </c>
      <c r="S13" s="22">
        <v>0</v>
      </c>
      <c r="T13" s="22">
        <v>128</v>
      </c>
      <c r="U13" s="22">
        <v>17</v>
      </c>
      <c r="V13" s="22">
        <v>3263</v>
      </c>
      <c r="W13" s="22">
        <v>55</v>
      </c>
      <c r="X13" s="22">
        <v>0</v>
      </c>
      <c r="Y13" s="22">
        <v>0</v>
      </c>
      <c r="Z13" s="22">
        <v>0</v>
      </c>
      <c r="AA13" s="22">
        <v>0</v>
      </c>
      <c r="AB13" s="22">
        <v>7</v>
      </c>
      <c r="AC13" s="22">
        <v>4</v>
      </c>
      <c r="AD13" s="22">
        <v>8200</v>
      </c>
      <c r="AE13" s="22">
        <v>69</v>
      </c>
      <c r="AF13" s="22">
        <v>100</v>
      </c>
      <c r="AG13" s="22">
        <v>20</v>
      </c>
      <c r="AH13" s="22">
        <v>24</v>
      </c>
      <c r="AI13" s="22">
        <v>6</v>
      </c>
      <c r="AJ13" s="22">
        <v>14000</v>
      </c>
      <c r="AK13" s="22">
        <v>8</v>
      </c>
      <c r="AL13" s="22">
        <v>625</v>
      </c>
      <c r="AM13" s="22">
        <v>0</v>
      </c>
      <c r="AN13" s="22">
        <v>193</v>
      </c>
      <c r="AO13" s="22">
        <v>0</v>
      </c>
      <c r="AP13" s="22">
        <v>0</v>
      </c>
      <c r="AQ13" s="22">
        <v>0</v>
      </c>
      <c r="AR13" s="23" t="s">
        <v>353</v>
      </c>
      <c r="AS13" s="22"/>
      <c r="AT13" s="23" t="s">
        <v>337</v>
      </c>
      <c r="AU13" s="22"/>
      <c r="AV13" s="23" t="s">
        <v>337</v>
      </c>
      <c r="AW13" s="22"/>
      <c r="AX13" s="23" t="s">
        <v>337</v>
      </c>
      <c r="AY13" s="22"/>
    </row>
    <row r="14" spans="1:51" ht="16" x14ac:dyDescent="0.8">
      <c r="A14" s="21" t="s">
        <v>346</v>
      </c>
      <c r="B14" s="22">
        <v>348</v>
      </c>
      <c r="C14" s="22">
        <v>2</v>
      </c>
      <c r="D14" t="s">
        <v>352</v>
      </c>
      <c r="H14" s="22">
        <v>1599</v>
      </c>
      <c r="I14" s="22">
        <v>24</v>
      </c>
      <c r="J14" s="22">
        <v>673</v>
      </c>
      <c r="K14" s="22">
        <v>0</v>
      </c>
      <c r="L14" s="22">
        <v>308</v>
      </c>
      <c r="M14" s="22">
        <v>27</v>
      </c>
      <c r="N14" s="22">
        <v>172</v>
      </c>
      <c r="O14" s="22">
        <v>28</v>
      </c>
      <c r="P14" s="22">
        <v>700</v>
      </c>
      <c r="Q14" s="22">
        <v>0</v>
      </c>
      <c r="R14" s="22">
        <v>46</v>
      </c>
      <c r="S14" s="22">
        <v>0</v>
      </c>
      <c r="T14" s="22">
        <v>77</v>
      </c>
      <c r="U14" s="22">
        <v>23</v>
      </c>
      <c r="V14" s="22">
        <v>1781</v>
      </c>
      <c r="W14" s="22">
        <v>56</v>
      </c>
      <c r="X14" s="22">
        <v>0</v>
      </c>
      <c r="Y14" s="22">
        <v>0</v>
      </c>
      <c r="Z14" s="22">
        <v>0</v>
      </c>
      <c r="AA14" s="22">
        <v>0</v>
      </c>
      <c r="AB14" s="22">
        <v>10</v>
      </c>
      <c r="AC14" s="22">
        <v>0</v>
      </c>
      <c r="AD14" s="22">
        <v>80000</v>
      </c>
      <c r="AE14" s="22">
        <v>116</v>
      </c>
      <c r="AF14" s="22">
        <v>200</v>
      </c>
      <c r="AG14" s="22">
        <v>22</v>
      </c>
      <c r="AH14" s="22">
        <v>81</v>
      </c>
      <c r="AI14" s="22">
        <v>11</v>
      </c>
      <c r="AJ14" s="22">
        <v>2150</v>
      </c>
      <c r="AK14" s="22">
        <v>0</v>
      </c>
      <c r="AL14" s="22">
        <v>650</v>
      </c>
      <c r="AM14" s="22">
        <v>2</v>
      </c>
      <c r="AN14" s="22">
        <v>210</v>
      </c>
      <c r="AO14" s="22">
        <v>0</v>
      </c>
      <c r="AP14" s="22">
        <v>10</v>
      </c>
      <c r="AQ14" s="22">
        <v>0</v>
      </c>
      <c r="AR14" s="23" t="s">
        <v>353</v>
      </c>
      <c r="AS14" s="22"/>
      <c r="AT14" s="23" t="s">
        <v>337</v>
      </c>
      <c r="AU14" s="22"/>
      <c r="AV14" s="23" t="s">
        <v>337</v>
      </c>
      <c r="AW14" s="22"/>
      <c r="AX14" s="23" t="s">
        <v>337</v>
      </c>
      <c r="AY14" s="22"/>
    </row>
    <row r="15" spans="1:51" ht="16" x14ac:dyDescent="0.8">
      <c r="A15" s="21" t="s">
        <v>347</v>
      </c>
      <c r="B15" s="22">
        <v>3393</v>
      </c>
      <c r="C15" s="22">
        <v>45</v>
      </c>
      <c r="D15" t="s">
        <v>352</v>
      </c>
      <c r="H15" s="22">
        <v>1027</v>
      </c>
      <c r="I15" s="22">
        <v>18</v>
      </c>
      <c r="J15" s="22">
        <v>740</v>
      </c>
      <c r="K15" s="22">
        <v>0</v>
      </c>
      <c r="L15" s="22">
        <v>251</v>
      </c>
      <c r="M15" s="22">
        <v>4</v>
      </c>
      <c r="N15" s="22">
        <v>326</v>
      </c>
      <c r="O15" s="22">
        <v>28</v>
      </c>
      <c r="P15" s="22">
        <v>700</v>
      </c>
      <c r="Q15" s="22">
        <v>0</v>
      </c>
      <c r="R15" s="22">
        <v>87</v>
      </c>
      <c r="S15" s="22">
        <v>0</v>
      </c>
      <c r="T15" s="22">
        <v>461</v>
      </c>
      <c r="U15" s="22">
        <v>12</v>
      </c>
      <c r="V15" s="22">
        <v>685</v>
      </c>
      <c r="W15" s="22">
        <v>12</v>
      </c>
      <c r="X15" s="22">
        <v>0</v>
      </c>
      <c r="Y15" s="22">
        <v>0</v>
      </c>
      <c r="Z15" s="22">
        <v>0</v>
      </c>
      <c r="AA15" s="22">
        <v>0</v>
      </c>
      <c r="AB15" s="22">
        <v>9</v>
      </c>
      <c r="AC15" s="22">
        <v>0</v>
      </c>
      <c r="AD15" s="22">
        <v>8400</v>
      </c>
      <c r="AE15" s="22">
        <v>35</v>
      </c>
      <c r="AF15" s="22">
        <v>200</v>
      </c>
      <c r="AG15" s="22">
        <v>53</v>
      </c>
      <c r="AH15" s="22">
        <v>47</v>
      </c>
      <c r="AI15" s="22">
        <v>9</v>
      </c>
      <c r="AJ15" s="22">
        <v>1550</v>
      </c>
      <c r="AK15" s="22">
        <v>7</v>
      </c>
      <c r="AL15" s="22">
        <v>600</v>
      </c>
      <c r="AM15" s="22">
        <v>12</v>
      </c>
      <c r="AN15" s="22">
        <v>156</v>
      </c>
      <c r="AO15" s="22">
        <v>2</v>
      </c>
      <c r="AP15" s="22">
        <v>7</v>
      </c>
      <c r="AQ15" s="22">
        <v>0</v>
      </c>
      <c r="AR15" s="23" t="s">
        <v>353</v>
      </c>
      <c r="AS15" s="22"/>
      <c r="AT15" s="23" t="s">
        <v>337</v>
      </c>
      <c r="AU15" s="22"/>
      <c r="AV15" s="23" t="s">
        <v>337</v>
      </c>
      <c r="AW15" s="22"/>
      <c r="AX15" s="23" t="s">
        <v>337</v>
      </c>
      <c r="AY15" s="22"/>
    </row>
    <row r="16" spans="1:51" ht="16" x14ac:dyDescent="0.8">
      <c r="A16" s="21" t="s">
        <v>348</v>
      </c>
      <c r="B16" s="22">
        <v>3359</v>
      </c>
      <c r="C16" s="22">
        <v>40</v>
      </c>
      <c r="D16" t="s">
        <v>352</v>
      </c>
      <c r="H16" s="22">
        <v>1389</v>
      </c>
      <c r="I16" s="22">
        <v>9</v>
      </c>
      <c r="J16" s="22"/>
      <c r="K16" s="22"/>
      <c r="L16" s="22"/>
      <c r="M16" s="22"/>
      <c r="N16" s="22">
        <v>599</v>
      </c>
      <c r="O16" s="22">
        <v>35</v>
      </c>
      <c r="P16" s="22">
        <v>526</v>
      </c>
      <c r="Q16" s="22">
        <v>0</v>
      </c>
      <c r="R16" s="22">
        <v>105</v>
      </c>
      <c r="S16" s="22">
        <v>0</v>
      </c>
      <c r="T16" s="22">
        <v>108</v>
      </c>
      <c r="U16" s="22">
        <v>15</v>
      </c>
      <c r="V16" s="22">
        <v>832</v>
      </c>
      <c r="W16" s="22">
        <v>7</v>
      </c>
      <c r="X16" s="22">
        <v>0</v>
      </c>
      <c r="Y16" s="22">
        <v>0</v>
      </c>
      <c r="Z16" s="22">
        <v>0</v>
      </c>
      <c r="AA16" s="22">
        <v>0</v>
      </c>
      <c r="AB16" s="22">
        <v>38</v>
      </c>
      <c r="AC16" s="22">
        <v>0</v>
      </c>
      <c r="AD16" s="22"/>
      <c r="AE16" s="22"/>
      <c r="AF16" s="22"/>
      <c r="AG16" s="22"/>
      <c r="AH16" s="22">
        <v>60</v>
      </c>
      <c r="AI16" s="22">
        <v>4</v>
      </c>
      <c r="AJ16" s="22"/>
      <c r="AK16" s="22"/>
      <c r="AL16" s="22"/>
      <c r="AM16" s="22"/>
      <c r="AN16" s="22"/>
      <c r="AO16" s="22"/>
      <c r="AP16" s="22"/>
      <c r="AQ16" s="22"/>
      <c r="AR16" s="23" t="s">
        <v>353</v>
      </c>
      <c r="AS16" s="22"/>
      <c r="AT16" s="22">
        <v>256</v>
      </c>
      <c r="AU16" s="22">
        <v>0</v>
      </c>
      <c r="AV16" s="22">
        <v>68</v>
      </c>
      <c r="AW16" s="22">
        <v>0</v>
      </c>
      <c r="AX16" s="22">
        <v>298</v>
      </c>
      <c r="AY16" s="22">
        <v>0</v>
      </c>
    </row>
    <row r="17" spans="1:51" ht="16" x14ac:dyDescent="0.8">
      <c r="A17" s="24" t="s">
        <v>349</v>
      </c>
      <c r="B17" s="7">
        <f>SUM(B14:B16)</f>
        <v>7100</v>
      </c>
      <c r="C17" s="7">
        <f t="shared" ref="C17:AY17" si="0">SUM(C14:C16)</f>
        <v>87</v>
      </c>
      <c r="D17" s="7">
        <v>250</v>
      </c>
      <c r="E17" s="7">
        <f t="shared" si="0"/>
        <v>0</v>
      </c>
      <c r="F17" s="7">
        <v>1030</v>
      </c>
      <c r="G17" s="7">
        <v>4</v>
      </c>
      <c r="H17" s="7">
        <f>SUM(H5:H16)</f>
        <v>17078</v>
      </c>
      <c r="I17" s="7">
        <f t="shared" ref="I17:AQ17" si="1">SUM(I5:I16)</f>
        <v>150</v>
      </c>
      <c r="J17" s="7">
        <f t="shared" si="1"/>
        <v>10301</v>
      </c>
      <c r="K17" s="7">
        <f t="shared" si="1"/>
        <v>0</v>
      </c>
      <c r="L17" s="7">
        <f t="shared" si="1"/>
        <v>3478</v>
      </c>
      <c r="M17" s="7">
        <f t="shared" si="1"/>
        <v>64</v>
      </c>
      <c r="N17" s="7">
        <f t="shared" si="1"/>
        <v>3779</v>
      </c>
      <c r="O17" s="7">
        <f t="shared" si="1"/>
        <v>282</v>
      </c>
      <c r="P17" s="7">
        <f t="shared" si="1"/>
        <v>8926</v>
      </c>
      <c r="Q17" s="7">
        <f t="shared" si="1"/>
        <v>1</v>
      </c>
      <c r="R17" s="7">
        <f t="shared" si="1"/>
        <v>1010</v>
      </c>
      <c r="S17" s="7">
        <f t="shared" si="1"/>
        <v>1</v>
      </c>
      <c r="T17" s="7">
        <f t="shared" si="1"/>
        <v>1901</v>
      </c>
      <c r="U17" s="7">
        <f t="shared" si="1"/>
        <v>148</v>
      </c>
      <c r="V17" s="7">
        <f t="shared" si="1"/>
        <v>25006</v>
      </c>
      <c r="W17" s="7">
        <f t="shared" si="1"/>
        <v>263</v>
      </c>
      <c r="X17" s="7">
        <f t="shared" si="1"/>
        <v>0</v>
      </c>
      <c r="Y17" s="7">
        <f t="shared" si="1"/>
        <v>0</v>
      </c>
      <c r="Z17" s="7">
        <f t="shared" si="1"/>
        <v>0</v>
      </c>
      <c r="AA17" s="7">
        <f t="shared" si="1"/>
        <v>0</v>
      </c>
      <c r="AB17" s="7">
        <f t="shared" si="1"/>
        <v>72</v>
      </c>
      <c r="AC17" s="7">
        <f t="shared" si="1"/>
        <v>4</v>
      </c>
      <c r="AD17" s="7">
        <f t="shared" si="1"/>
        <v>192300</v>
      </c>
      <c r="AE17" s="7">
        <f t="shared" si="1"/>
        <v>399</v>
      </c>
      <c r="AF17" s="7">
        <f t="shared" si="1"/>
        <v>2600</v>
      </c>
      <c r="AG17" s="7">
        <f t="shared" si="1"/>
        <v>280</v>
      </c>
      <c r="AH17" s="7">
        <f t="shared" si="1"/>
        <v>537</v>
      </c>
      <c r="AI17" s="7">
        <f t="shared" si="1"/>
        <v>47</v>
      </c>
      <c r="AJ17" s="7">
        <f t="shared" si="1"/>
        <v>27597</v>
      </c>
      <c r="AK17" s="7">
        <f t="shared" si="1"/>
        <v>32</v>
      </c>
      <c r="AL17" s="7">
        <f t="shared" si="1"/>
        <v>6805</v>
      </c>
      <c r="AM17" s="7">
        <f t="shared" si="1"/>
        <v>29</v>
      </c>
      <c r="AN17" s="7">
        <f t="shared" si="1"/>
        <v>1158</v>
      </c>
      <c r="AO17" s="7">
        <f t="shared" si="1"/>
        <v>2</v>
      </c>
      <c r="AP17" s="7">
        <f t="shared" si="1"/>
        <v>43</v>
      </c>
      <c r="AQ17" s="7">
        <f t="shared" si="1"/>
        <v>4</v>
      </c>
      <c r="AR17" s="7">
        <f t="shared" si="0"/>
        <v>0</v>
      </c>
      <c r="AS17" s="7">
        <f t="shared" si="0"/>
        <v>0</v>
      </c>
      <c r="AT17" s="7">
        <f t="shared" si="0"/>
        <v>256</v>
      </c>
      <c r="AU17" s="7">
        <f t="shared" si="0"/>
        <v>0</v>
      </c>
      <c r="AV17" s="7">
        <f t="shared" si="0"/>
        <v>68</v>
      </c>
      <c r="AW17" s="7">
        <f t="shared" si="0"/>
        <v>0</v>
      </c>
      <c r="AX17" s="7">
        <f t="shared" si="0"/>
        <v>298</v>
      </c>
      <c r="AY17" s="7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39CA-A12D-4136-9971-E3FE406674F1}">
  <dimension ref="A1:H96"/>
  <sheetViews>
    <sheetView topLeftCell="A76" workbookViewId="0">
      <selection activeCell="E98" sqref="E98"/>
    </sheetView>
  </sheetViews>
  <sheetFormatPr defaultRowHeight="14.75" x14ac:dyDescent="0.75"/>
  <cols>
    <col min="1" max="1" width="42.86328125" customWidth="1"/>
    <col min="2" max="2" width="19.2265625" customWidth="1"/>
    <col min="3" max="3" width="12.6796875" customWidth="1"/>
    <col min="4" max="4" width="29.76953125" customWidth="1"/>
    <col min="5" max="5" width="30.6796875" customWidth="1"/>
    <col min="6" max="6" width="12.453125" customWidth="1"/>
    <col min="7" max="7" width="13.76953125" customWidth="1"/>
    <col min="8" max="8" width="11.76953125" customWidth="1"/>
  </cols>
  <sheetData>
    <row r="1" spans="1:8" ht="16" x14ac:dyDescent="0.8">
      <c r="A1" s="4" t="s">
        <v>986</v>
      </c>
    </row>
    <row r="2" spans="1:8" x14ac:dyDescent="0.75">
      <c r="A2" s="28" t="s">
        <v>354</v>
      </c>
      <c r="B2" s="28" t="s">
        <v>355</v>
      </c>
      <c r="C2" s="28" t="s">
        <v>356</v>
      </c>
      <c r="D2" s="28" t="s">
        <v>357</v>
      </c>
      <c r="E2" s="28" t="s">
        <v>358</v>
      </c>
      <c r="F2" s="28" t="s">
        <v>359</v>
      </c>
      <c r="G2" s="28" t="s">
        <v>360</v>
      </c>
      <c r="H2" s="28" t="s">
        <v>361</v>
      </c>
    </row>
    <row r="3" spans="1:8" x14ac:dyDescent="0.75">
      <c r="A3" t="s">
        <v>363</v>
      </c>
      <c r="B3" t="s">
        <v>364</v>
      </c>
      <c r="C3" t="s">
        <v>365</v>
      </c>
      <c r="D3" t="s">
        <v>366</v>
      </c>
      <c r="E3" t="s">
        <v>367</v>
      </c>
      <c r="F3">
        <f ca="1">F3:F870</f>
        <v>0</v>
      </c>
      <c r="G3" t="s">
        <v>368</v>
      </c>
      <c r="H3">
        <v>150</v>
      </c>
    </row>
    <row r="4" spans="1:8" x14ac:dyDescent="0.75">
      <c r="A4" t="s">
        <v>375</v>
      </c>
      <c r="B4" t="s">
        <v>376</v>
      </c>
      <c r="C4" t="s">
        <v>365</v>
      </c>
      <c r="D4" t="s">
        <v>377</v>
      </c>
      <c r="E4" t="s">
        <v>378</v>
      </c>
      <c r="F4">
        <v>25000</v>
      </c>
      <c r="G4" t="s">
        <v>379</v>
      </c>
      <c r="H4">
        <v>80</v>
      </c>
    </row>
    <row r="5" spans="1:8" x14ac:dyDescent="0.75">
      <c r="A5" t="s">
        <v>380</v>
      </c>
      <c r="B5" t="s">
        <v>381</v>
      </c>
      <c r="C5" t="s">
        <v>365</v>
      </c>
      <c r="D5" t="s">
        <v>366</v>
      </c>
      <c r="E5" t="s">
        <v>382</v>
      </c>
      <c r="F5">
        <v>22500</v>
      </c>
      <c r="G5" t="s">
        <v>379</v>
      </c>
      <c r="H5">
        <v>700</v>
      </c>
    </row>
    <row r="6" spans="1:8" x14ac:dyDescent="0.75">
      <c r="A6" t="s">
        <v>388</v>
      </c>
      <c r="B6" t="s">
        <v>389</v>
      </c>
      <c r="C6" t="s">
        <v>365</v>
      </c>
      <c r="D6" t="s">
        <v>366</v>
      </c>
      <c r="E6" t="s">
        <v>390</v>
      </c>
      <c r="F6">
        <v>10000</v>
      </c>
      <c r="G6" t="s">
        <v>391</v>
      </c>
      <c r="H6">
        <v>140</v>
      </c>
    </row>
    <row r="7" spans="1:8" x14ac:dyDescent="0.75">
      <c r="A7" t="s">
        <v>393</v>
      </c>
      <c r="B7" t="s">
        <v>394</v>
      </c>
      <c r="C7" t="s">
        <v>365</v>
      </c>
      <c r="D7" t="s">
        <v>372</v>
      </c>
      <c r="E7" t="s">
        <v>395</v>
      </c>
      <c r="F7">
        <v>0</v>
      </c>
      <c r="G7" t="s">
        <v>392</v>
      </c>
      <c r="H7">
        <v>220</v>
      </c>
    </row>
    <row r="8" spans="1:8" x14ac:dyDescent="0.75">
      <c r="A8" t="s">
        <v>404</v>
      </c>
      <c r="B8" t="s">
        <v>405</v>
      </c>
      <c r="C8" t="s">
        <v>365</v>
      </c>
      <c r="D8" t="s">
        <v>366</v>
      </c>
      <c r="E8" t="s">
        <v>406</v>
      </c>
      <c r="F8">
        <v>0</v>
      </c>
      <c r="G8" t="s">
        <v>407</v>
      </c>
      <c r="H8">
        <v>200</v>
      </c>
    </row>
    <row r="9" spans="1:8" x14ac:dyDescent="0.75">
      <c r="A9" t="s">
        <v>408</v>
      </c>
      <c r="B9" t="s">
        <v>405</v>
      </c>
      <c r="C9" t="s">
        <v>365</v>
      </c>
      <c r="D9" t="s">
        <v>366</v>
      </c>
      <c r="E9" t="s">
        <v>409</v>
      </c>
      <c r="F9">
        <v>0</v>
      </c>
      <c r="G9" t="s">
        <v>410</v>
      </c>
      <c r="H9">
        <v>200</v>
      </c>
    </row>
    <row r="10" spans="1:8" x14ac:dyDescent="0.75">
      <c r="A10" t="s">
        <v>412</v>
      </c>
      <c r="B10" t="s">
        <v>413</v>
      </c>
      <c r="C10" t="s">
        <v>365</v>
      </c>
      <c r="D10" t="s">
        <v>366</v>
      </c>
      <c r="E10" t="s">
        <v>414</v>
      </c>
      <c r="F10">
        <v>8500</v>
      </c>
      <c r="G10" t="s">
        <v>415</v>
      </c>
      <c r="H10">
        <v>80</v>
      </c>
    </row>
    <row r="11" spans="1:8" x14ac:dyDescent="0.75">
      <c r="A11" t="s">
        <v>416</v>
      </c>
      <c r="B11" t="s">
        <v>383</v>
      </c>
      <c r="C11" t="s">
        <v>365</v>
      </c>
      <c r="D11" t="s">
        <v>384</v>
      </c>
      <c r="E11" t="s">
        <v>417</v>
      </c>
      <c r="F11">
        <v>0</v>
      </c>
      <c r="G11" t="s">
        <v>418</v>
      </c>
      <c r="H11">
        <v>50</v>
      </c>
    </row>
    <row r="12" spans="1:8" x14ac:dyDescent="0.75">
      <c r="A12" t="s">
        <v>419</v>
      </c>
      <c r="B12" t="s">
        <v>419</v>
      </c>
      <c r="C12" t="s">
        <v>365</v>
      </c>
      <c r="D12" t="s">
        <v>372</v>
      </c>
      <c r="E12" t="s">
        <v>373</v>
      </c>
      <c r="F12">
        <v>0</v>
      </c>
      <c r="G12" t="s">
        <v>420</v>
      </c>
      <c r="H12">
        <v>200</v>
      </c>
    </row>
    <row r="13" spans="1:8" x14ac:dyDescent="0.75">
      <c r="A13" t="s">
        <v>421</v>
      </c>
      <c r="B13" t="s">
        <v>419</v>
      </c>
      <c r="C13" t="s">
        <v>365</v>
      </c>
      <c r="D13" t="s">
        <v>372</v>
      </c>
      <c r="E13" t="s">
        <v>422</v>
      </c>
      <c r="F13">
        <v>0</v>
      </c>
      <c r="G13" t="s">
        <v>423</v>
      </c>
      <c r="H13">
        <v>0</v>
      </c>
    </row>
    <row r="14" spans="1:8" x14ac:dyDescent="0.75">
      <c r="A14" t="s">
        <v>424</v>
      </c>
      <c r="B14" t="s">
        <v>396</v>
      </c>
      <c r="C14" t="s">
        <v>365</v>
      </c>
      <c r="D14" t="s">
        <v>425</v>
      </c>
      <c r="E14" t="s">
        <v>426</v>
      </c>
      <c r="F14">
        <v>0</v>
      </c>
      <c r="G14" t="s">
        <v>423</v>
      </c>
      <c r="H14">
        <v>40</v>
      </c>
    </row>
    <row r="15" spans="1:8" x14ac:dyDescent="0.75">
      <c r="A15" t="s">
        <v>427</v>
      </c>
      <c r="B15" t="s">
        <v>400</v>
      </c>
      <c r="C15" t="s">
        <v>365</v>
      </c>
      <c r="D15" t="s">
        <v>384</v>
      </c>
      <c r="E15" t="s">
        <v>428</v>
      </c>
      <c r="F15">
        <v>42840</v>
      </c>
      <c r="G15" t="s">
        <v>429</v>
      </c>
      <c r="H15">
        <v>100</v>
      </c>
    </row>
    <row r="16" spans="1:8" x14ac:dyDescent="0.75">
      <c r="A16" t="s">
        <v>430</v>
      </c>
      <c r="B16" t="s">
        <v>381</v>
      </c>
      <c r="C16" t="s">
        <v>365</v>
      </c>
      <c r="D16" t="s">
        <v>366</v>
      </c>
      <c r="E16" t="s">
        <v>399</v>
      </c>
      <c r="F16">
        <v>50380</v>
      </c>
      <c r="G16" t="s">
        <v>431</v>
      </c>
      <c r="H16">
        <v>100</v>
      </c>
    </row>
    <row r="17" spans="1:8" x14ac:dyDescent="0.75">
      <c r="A17" t="s">
        <v>432</v>
      </c>
      <c r="B17" t="s">
        <v>433</v>
      </c>
      <c r="C17" t="s">
        <v>365</v>
      </c>
      <c r="D17" t="s">
        <v>377</v>
      </c>
      <c r="E17" t="s">
        <v>378</v>
      </c>
      <c r="F17">
        <v>25000</v>
      </c>
      <c r="G17" t="s">
        <v>434</v>
      </c>
      <c r="H17">
        <v>100</v>
      </c>
    </row>
    <row r="18" spans="1:8" x14ac:dyDescent="0.75">
      <c r="A18" t="s">
        <v>435</v>
      </c>
      <c r="B18" t="s">
        <v>436</v>
      </c>
      <c r="C18" t="s">
        <v>365</v>
      </c>
      <c r="D18" t="s">
        <v>402</v>
      </c>
      <c r="E18" t="s">
        <v>437</v>
      </c>
      <c r="F18">
        <v>60000</v>
      </c>
      <c r="G18" t="s">
        <v>434</v>
      </c>
      <c r="H18">
        <v>350</v>
      </c>
    </row>
    <row r="19" spans="1:8" x14ac:dyDescent="0.75">
      <c r="A19" t="s">
        <v>438</v>
      </c>
      <c r="B19" t="s">
        <v>439</v>
      </c>
      <c r="C19" t="s">
        <v>365</v>
      </c>
      <c r="D19" t="s">
        <v>440</v>
      </c>
      <c r="E19" t="s">
        <v>441</v>
      </c>
      <c r="F19">
        <v>22000</v>
      </c>
      <c r="G19" t="s">
        <v>434</v>
      </c>
      <c r="H19">
        <v>600</v>
      </c>
    </row>
    <row r="20" spans="1:8" x14ac:dyDescent="0.75">
      <c r="A20" t="s">
        <v>442</v>
      </c>
      <c r="B20" t="s">
        <v>369</v>
      </c>
      <c r="C20" t="s">
        <v>365</v>
      </c>
      <c r="D20" t="s">
        <v>372</v>
      </c>
      <c r="E20" t="s">
        <v>387</v>
      </c>
      <c r="F20">
        <v>0</v>
      </c>
      <c r="G20" t="s">
        <v>434</v>
      </c>
      <c r="H20">
        <v>300</v>
      </c>
    </row>
    <row r="21" spans="1:8" x14ac:dyDescent="0.75">
      <c r="A21" t="s">
        <v>443</v>
      </c>
      <c r="B21" t="s">
        <v>383</v>
      </c>
      <c r="C21" t="s">
        <v>365</v>
      </c>
      <c r="D21" t="s">
        <v>402</v>
      </c>
      <c r="E21" t="s">
        <v>444</v>
      </c>
      <c r="F21">
        <v>15000</v>
      </c>
      <c r="G21" t="s">
        <v>445</v>
      </c>
      <c r="H21">
        <v>50</v>
      </c>
    </row>
    <row r="22" spans="1:8" x14ac:dyDescent="0.75">
      <c r="A22" t="s">
        <v>446</v>
      </c>
      <c r="B22" t="s">
        <v>447</v>
      </c>
      <c r="C22" t="s">
        <v>365</v>
      </c>
      <c r="D22" t="s">
        <v>402</v>
      </c>
      <c r="E22" t="s">
        <v>448</v>
      </c>
      <c r="F22">
        <v>10000</v>
      </c>
      <c r="G22" t="s">
        <v>449</v>
      </c>
      <c r="H22">
        <v>80</v>
      </c>
    </row>
    <row r="23" spans="1:8" x14ac:dyDescent="0.75">
      <c r="A23" t="s">
        <v>446</v>
      </c>
      <c r="B23" t="s">
        <v>447</v>
      </c>
      <c r="C23" t="s">
        <v>365</v>
      </c>
      <c r="D23" t="s">
        <v>402</v>
      </c>
      <c r="E23" t="s">
        <v>448</v>
      </c>
      <c r="F23">
        <v>10000</v>
      </c>
      <c r="G23" t="s">
        <v>450</v>
      </c>
      <c r="H23">
        <v>50</v>
      </c>
    </row>
    <row r="24" spans="1:8" x14ac:dyDescent="0.75">
      <c r="A24" t="s">
        <v>419</v>
      </c>
      <c r="B24" t="s">
        <v>383</v>
      </c>
      <c r="C24" s="29" t="s">
        <v>451</v>
      </c>
      <c r="D24" t="s">
        <v>384</v>
      </c>
      <c r="E24" t="s">
        <v>452</v>
      </c>
      <c r="F24">
        <v>0</v>
      </c>
      <c r="G24" t="s">
        <v>453</v>
      </c>
      <c r="H24">
        <v>50</v>
      </c>
    </row>
    <row r="25" spans="1:8" x14ac:dyDescent="0.75">
      <c r="A25" t="s">
        <v>454</v>
      </c>
      <c r="B25" t="s">
        <v>455</v>
      </c>
      <c r="C25" t="s">
        <v>365</v>
      </c>
      <c r="D25" t="s">
        <v>440</v>
      </c>
      <c r="E25" t="s">
        <v>456</v>
      </c>
      <c r="F25">
        <v>34400</v>
      </c>
      <c r="G25" t="s">
        <v>457</v>
      </c>
      <c r="H25">
        <v>150</v>
      </c>
    </row>
    <row r="26" spans="1:8" x14ac:dyDescent="0.75">
      <c r="A26" t="s">
        <v>458</v>
      </c>
      <c r="B26" t="s">
        <v>398</v>
      </c>
      <c r="C26" t="s">
        <v>365</v>
      </c>
      <c r="D26" t="s">
        <v>372</v>
      </c>
      <c r="E26" t="s">
        <v>459</v>
      </c>
      <c r="F26">
        <v>0</v>
      </c>
      <c r="G26" t="s">
        <v>460</v>
      </c>
      <c r="H26">
        <v>0</v>
      </c>
    </row>
    <row r="27" spans="1:8" x14ac:dyDescent="0.75">
      <c r="A27" t="s">
        <v>461</v>
      </c>
      <c r="B27" t="s">
        <v>462</v>
      </c>
      <c r="C27" t="s">
        <v>365</v>
      </c>
      <c r="D27" t="s">
        <v>366</v>
      </c>
      <c r="E27" t="s">
        <v>463</v>
      </c>
      <c r="F27">
        <v>350000</v>
      </c>
      <c r="G27" t="s">
        <v>464</v>
      </c>
      <c r="H27">
        <v>50</v>
      </c>
    </row>
    <row r="28" spans="1:8" x14ac:dyDescent="0.75">
      <c r="A28" t="s">
        <v>465</v>
      </c>
      <c r="B28" t="s">
        <v>466</v>
      </c>
      <c r="C28" t="s">
        <v>365</v>
      </c>
      <c r="D28" t="s">
        <v>467</v>
      </c>
      <c r="E28" t="s">
        <v>468</v>
      </c>
      <c r="F28">
        <v>99000</v>
      </c>
      <c r="G28" t="s">
        <v>469</v>
      </c>
      <c r="H28">
        <v>60</v>
      </c>
    </row>
    <row r="29" spans="1:8" x14ac:dyDescent="0.75">
      <c r="A29" t="s">
        <v>470</v>
      </c>
      <c r="B29" t="s">
        <v>369</v>
      </c>
      <c r="C29" t="s">
        <v>365</v>
      </c>
      <c r="D29" t="s">
        <v>440</v>
      </c>
      <c r="E29" t="s">
        <v>471</v>
      </c>
      <c r="F29">
        <v>28250</v>
      </c>
      <c r="G29" t="s">
        <v>472</v>
      </c>
      <c r="H29">
        <v>130</v>
      </c>
    </row>
    <row r="30" spans="1:8" x14ac:dyDescent="0.75">
      <c r="A30" t="s">
        <v>470</v>
      </c>
      <c r="B30" t="s">
        <v>369</v>
      </c>
      <c r="C30" t="s">
        <v>365</v>
      </c>
      <c r="D30" t="s">
        <v>467</v>
      </c>
      <c r="E30" t="s">
        <v>473</v>
      </c>
      <c r="F30">
        <v>31140</v>
      </c>
      <c r="G30" t="s">
        <v>472</v>
      </c>
      <c r="H30">
        <v>180</v>
      </c>
    </row>
    <row r="31" spans="1:8" x14ac:dyDescent="0.75">
      <c r="A31" t="s">
        <v>474</v>
      </c>
      <c r="B31" t="s">
        <v>389</v>
      </c>
      <c r="C31" t="s">
        <v>365</v>
      </c>
      <c r="D31" t="s">
        <v>425</v>
      </c>
      <c r="E31" t="s">
        <v>475</v>
      </c>
      <c r="F31">
        <v>0</v>
      </c>
      <c r="G31" t="s">
        <v>476</v>
      </c>
      <c r="H31">
        <v>50</v>
      </c>
    </row>
    <row r="32" spans="1:8" x14ac:dyDescent="0.75">
      <c r="A32" t="s">
        <v>477</v>
      </c>
      <c r="B32" t="s">
        <v>478</v>
      </c>
      <c r="C32" t="s">
        <v>365</v>
      </c>
      <c r="D32" t="s">
        <v>371</v>
      </c>
      <c r="E32" t="s">
        <v>479</v>
      </c>
      <c r="F32">
        <v>0</v>
      </c>
      <c r="G32" t="s">
        <v>480</v>
      </c>
      <c r="H32">
        <v>18</v>
      </c>
    </row>
    <row r="33" spans="1:8" x14ac:dyDescent="0.75">
      <c r="A33" t="s">
        <v>446</v>
      </c>
      <c r="B33" t="s">
        <v>447</v>
      </c>
      <c r="C33" t="s">
        <v>365</v>
      </c>
      <c r="D33" t="s">
        <v>402</v>
      </c>
      <c r="E33" t="s">
        <v>448</v>
      </c>
      <c r="F33">
        <v>10000</v>
      </c>
      <c r="G33" t="s">
        <v>481</v>
      </c>
      <c r="H33">
        <v>50</v>
      </c>
    </row>
    <row r="34" spans="1:8" x14ac:dyDescent="0.75">
      <c r="A34" t="s">
        <v>482</v>
      </c>
      <c r="B34" t="s">
        <v>483</v>
      </c>
      <c r="C34" t="s">
        <v>365</v>
      </c>
      <c r="D34" t="s">
        <v>366</v>
      </c>
      <c r="E34" t="s">
        <v>484</v>
      </c>
      <c r="F34">
        <v>53719</v>
      </c>
      <c r="G34" t="s">
        <v>485</v>
      </c>
      <c r="H34">
        <v>100</v>
      </c>
    </row>
    <row r="35" spans="1:8" x14ac:dyDescent="0.75">
      <c r="A35" t="s">
        <v>486</v>
      </c>
      <c r="B35" t="s">
        <v>436</v>
      </c>
      <c r="C35" s="29" t="s">
        <v>365</v>
      </c>
      <c r="D35" t="s">
        <v>487</v>
      </c>
      <c r="E35" t="s">
        <v>488</v>
      </c>
      <c r="F35">
        <v>95713</v>
      </c>
      <c r="G35" t="s">
        <v>489</v>
      </c>
      <c r="H35">
        <v>181</v>
      </c>
    </row>
    <row r="36" spans="1:8" x14ac:dyDescent="0.75">
      <c r="A36" t="s">
        <v>490</v>
      </c>
      <c r="B36" t="s">
        <v>369</v>
      </c>
      <c r="C36" t="s">
        <v>365</v>
      </c>
      <c r="D36" t="s">
        <v>440</v>
      </c>
      <c r="E36" t="s">
        <v>491</v>
      </c>
      <c r="F36">
        <v>31100</v>
      </c>
      <c r="G36" t="s">
        <v>492</v>
      </c>
      <c r="H36">
        <v>121</v>
      </c>
    </row>
    <row r="37" spans="1:8" x14ac:dyDescent="0.75">
      <c r="A37" t="s">
        <v>493</v>
      </c>
      <c r="B37" t="s">
        <v>466</v>
      </c>
      <c r="C37" t="s">
        <v>365</v>
      </c>
      <c r="D37" t="s">
        <v>467</v>
      </c>
      <c r="E37" t="s">
        <v>494</v>
      </c>
      <c r="F37">
        <v>43990</v>
      </c>
      <c r="G37" t="s">
        <v>492</v>
      </c>
      <c r="H37">
        <v>210</v>
      </c>
    </row>
    <row r="38" spans="1:8" x14ac:dyDescent="0.75">
      <c r="A38" t="s">
        <v>495</v>
      </c>
      <c r="B38" t="s">
        <v>374</v>
      </c>
      <c r="C38" t="s">
        <v>365</v>
      </c>
      <c r="D38" t="s">
        <v>496</v>
      </c>
      <c r="E38" t="s">
        <v>497</v>
      </c>
      <c r="F38">
        <v>2000</v>
      </c>
      <c r="G38" t="s">
        <v>498</v>
      </c>
      <c r="H38">
        <v>300</v>
      </c>
    </row>
    <row r="39" spans="1:8" x14ac:dyDescent="0.75">
      <c r="A39" t="s">
        <v>499</v>
      </c>
      <c r="B39" t="s">
        <v>500</v>
      </c>
      <c r="C39" t="s">
        <v>365</v>
      </c>
      <c r="D39" t="s">
        <v>377</v>
      </c>
      <c r="E39" t="s">
        <v>397</v>
      </c>
      <c r="F39">
        <v>25000</v>
      </c>
      <c r="G39" t="s">
        <v>501</v>
      </c>
      <c r="H39">
        <v>150</v>
      </c>
    </row>
    <row r="40" spans="1:8" x14ac:dyDescent="0.75">
      <c r="A40" t="s">
        <v>502</v>
      </c>
      <c r="B40" t="s">
        <v>503</v>
      </c>
      <c r="C40" t="s">
        <v>365</v>
      </c>
      <c r="D40" t="s">
        <v>440</v>
      </c>
      <c r="E40" t="s">
        <v>504</v>
      </c>
      <c r="F40">
        <v>70300</v>
      </c>
      <c r="G40" t="s">
        <v>505</v>
      </c>
      <c r="H40">
        <v>145</v>
      </c>
    </row>
    <row r="41" spans="1:8" x14ac:dyDescent="0.75">
      <c r="A41" t="s">
        <v>506</v>
      </c>
      <c r="B41" t="s">
        <v>398</v>
      </c>
      <c r="C41" t="s">
        <v>365</v>
      </c>
      <c r="D41" t="s">
        <v>372</v>
      </c>
      <c r="E41" t="s">
        <v>395</v>
      </c>
      <c r="F41">
        <v>0</v>
      </c>
      <c r="G41" t="s">
        <v>505</v>
      </c>
      <c r="H41">
        <v>250</v>
      </c>
    </row>
    <row r="42" spans="1:8" x14ac:dyDescent="0.75">
      <c r="A42" t="s">
        <v>507</v>
      </c>
      <c r="B42" t="s">
        <v>436</v>
      </c>
      <c r="C42" s="29" t="s">
        <v>365</v>
      </c>
      <c r="D42" t="s">
        <v>487</v>
      </c>
      <c r="E42" t="s">
        <v>508</v>
      </c>
      <c r="F42">
        <v>97002</v>
      </c>
      <c r="G42" t="s">
        <v>505</v>
      </c>
      <c r="H42">
        <v>227</v>
      </c>
    </row>
    <row r="43" spans="1:8" x14ac:dyDescent="0.75">
      <c r="A43" t="s">
        <v>509</v>
      </c>
      <c r="B43" t="s">
        <v>369</v>
      </c>
      <c r="C43" t="s">
        <v>365</v>
      </c>
      <c r="D43" t="s">
        <v>372</v>
      </c>
      <c r="E43" t="s">
        <v>510</v>
      </c>
      <c r="F43">
        <v>0</v>
      </c>
      <c r="G43" t="s">
        <v>511</v>
      </c>
      <c r="H43">
        <v>350</v>
      </c>
    </row>
    <row r="44" spans="1:8" x14ac:dyDescent="0.75">
      <c r="A44" t="s">
        <v>512</v>
      </c>
      <c r="B44" t="s">
        <v>401</v>
      </c>
      <c r="C44" t="s">
        <v>365</v>
      </c>
      <c r="D44" t="s">
        <v>402</v>
      </c>
      <c r="E44" t="s">
        <v>513</v>
      </c>
      <c r="F44">
        <v>30000</v>
      </c>
      <c r="G44" t="s">
        <v>514</v>
      </c>
      <c r="H44">
        <v>250</v>
      </c>
    </row>
    <row r="45" spans="1:8" x14ac:dyDescent="0.75">
      <c r="A45" t="s">
        <v>515</v>
      </c>
      <c r="B45" t="s">
        <v>400</v>
      </c>
      <c r="C45" t="s">
        <v>365</v>
      </c>
      <c r="D45" t="s">
        <v>384</v>
      </c>
      <c r="E45" t="s">
        <v>428</v>
      </c>
      <c r="F45">
        <v>81600</v>
      </c>
      <c r="G45" t="s">
        <v>514</v>
      </c>
      <c r="H45">
        <v>120</v>
      </c>
    </row>
    <row r="46" spans="1:8" x14ac:dyDescent="0.75">
      <c r="A46" t="s">
        <v>516</v>
      </c>
      <c r="B46" t="s">
        <v>369</v>
      </c>
      <c r="C46" t="s">
        <v>365</v>
      </c>
      <c r="D46" t="s">
        <v>517</v>
      </c>
      <c r="E46" t="s">
        <v>518</v>
      </c>
      <c r="F46">
        <v>50000</v>
      </c>
      <c r="G46" t="s">
        <v>519</v>
      </c>
      <c r="H46">
        <v>200</v>
      </c>
    </row>
    <row r="47" spans="1:8" x14ac:dyDescent="0.75">
      <c r="A47" t="s">
        <v>520</v>
      </c>
      <c r="B47" t="s">
        <v>369</v>
      </c>
      <c r="C47" t="s">
        <v>365</v>
      </c>
      <c r="D47" t="s">
        <v>440</v>
      </c>
      <c r="E47" t="s">
        <v>521</v>
      </c>
      <c r="F47">
        <v>71200</v>
      </c>
      <c r="G47" t="s">
        <v>522</v>
      </c>
      <c r="H47">
        <v>180</v>
      </c>
    </row>
    <row r="48" spans="1:8" x14ac:dyDescent="0.75">
      <c r="A48" t="s">
        <v>523</v>
      </c>
      <c r="B48" t="s">
        <v>524</v>
      </c>
      <c r="C48" t="s">
        <v>365</v>
      </c>
      <c r="D48" t="s">
        <v>467</v>
      </c>
      <c r="E48" t="s">
        <v>525</v>
      </c>
      <c r="F48">
        <v>70300</v>
      </c>
      <c r="G48" t="s">
        <v>526</v>
      </c>
      <c r="H48">
        <v>160</v>
      </c>
    </row>
    <row r="49" spans="1:8" x14ac:dyDescent="0.75">
      <c r="A49" t="s">
        <v>527</v>
      </c>
      <c r="B49" t="s">
        <v>369</v>
      </c>
      <c r="C49" t="s">
        <v>365</v>
      </c>
      <c r="D49" t="s">
        <v>496</v>
      </c>
      <c r="E49" t="s">
        <v>528</v>
      </c>
      <c r="F49">
        <v>54000</v>
      </c>
      <c r="G49" t="s">
        <v>529</v>
      </c>
      <c r="H49">
        <v>250</v>
      </c>
    </row>
    <row r="50" spans="1:8" x14ac:dyDescent="0.75">
      <c r="A50" t="s">
        <v>532</v>
      </c>
      <c r="B50" t="s">
        <v>533</v>
      </c>
      <c r="C50" t="s">
        <v>365</v>
      </c>
      <c r="D50" t="s">
        <v>402</v>
      </c>
      <c r="E50" t="s">
        <v>534</v>
      </c>
      <c r="F50">
        <v>20000</v>
      </c>
      <c r="G50" t="s">
        <v>531</v>
      </c>
      <c r="H50">
        <v>40</v>
      </c>
    </row>
    <row r="51" spans="1:8" x14ac:dyDescent="0.75">
      <c r="A51" t="s">
        <v>535</v>
      </c>
      <c r="B51" t="s">
        <v>369</v>
      </c>
      <c r="C51" t="s">
        <v>365</v>
      </c>
      <c r="D51" t="s">
        <v>440</v>
      </c>
      <c r="E51" t="s">
        <v>504</v>
      </c>
      <c r="F51">
        <v>0</v>
      </c>
      <c r="G51" t="s">
        <v>531</v>
      </c>
      <c r="H51">
        <v>170</v>
      </c>
    </row>
    <row r="52" spans="1:8" x14ac:dyDescent="0.75">
      <c r="A52" t="s">
        <v>3</v>
      </c>
      <c r="B52" t="s">
        <v>369</v>
      </c>
      <c r="C52" t="s">
        <v>365</v>
      </c>
      <c r="D52" t="s">
        <v>372</v>
      </c>
      <c r="E52" t="s">
        <v>395</v>
      </c>
      <c r="F52">
        <v>0</v>
      </c>
      <c r="G52" t="s">
        <v>531</v>
      </c>
      <c r="H52">
        <v>200</v>
      </c>
    </row>
    <row r="53" spans="1:8" x14ac:dyDescent="0.75">
      <c r="A53" t="s">
        <v>536</v>
      </c>
      <c r="B53" t="s">
        <v>370</v>
      </c>
      <c r="C53" t="s">
        <v>365</v>
      </c>
      <c r="D53" t="s">
        <v>496</v>
      </c>
      <c r="E53" t="s">
        <v>537</v>
      </c>
      <c r="F53">
        <v>1200</v>
      </c>
      <c r="G53" t="s">
        <v>531</v>
      </c>
      <c r="H53">
        <v>200</v>
      </c>
    </row>
    <row r="54" spans="1:8" x14ac:dyDescent="0.75">
      <c r="A54" t="s">
        <v>538</v>
      </c>
      <c r="B54" t="s">
        <v>539</v>
      </c>
      <c r="C54" s="29" t="s">
        <v>365</v>
      </c>
      <c r="D54" t="s">
        <v>487</v>
      </c>
      <c r="E54" t="s">
        <v>540</v>
      </c>
      <c r="F54">
        <v>94169</v>
      </c>
      <c r="G54" t="s">
        <v>531</v>
      </c>
      <c r="H54">
        <v>350</v>
      </c>
    </row>
    <row r="55" spans="1:8" x14ac:dyDescent="0.75">
      <c r="A55" t="s">
        <v>541</v>
      </c>
      <c r="B55" t="s">
        <v>542</v>
      </c>
      <c r="C55" t="s">
        <v>365</v>
      </c>
      <c r="D55" t="s">
        <v>517</v>
      </c>
      <c r="E55" t="s">
        <v>543</v>
      </c>
      <c r="F55">
        <v>40000</v>
      </c>
      <c r="G55" t="s">
        <v>544</v>
      </c>
      <c r="H55">
        <v>180</v>
      </c>
    </row>
    <row r="56" spans="1:8" x14ac:dyDescent="0.75">
      <c r="A56" t="s">
        <v>545</v>
      </c>
      <c r="B56" t="s">
        <v>546</v>
      </c>
      <c r="C56" t="s">
        <v>365</v>
      </c>
      <c r="D56" t="s">
        <v>440</v>
      </c>
      <c r="E56" t="s">
        <v>547</v>
      </c>
      <c r="F56">
        <v>77050</v>
      </c>
      <c r="G56" t="s">
        <v>548</v>
      </c>
      <c r="H56">
        <v>163</v>
      </c>
    </row>
    <row r="57" spans="1:8" x14ac:dyDescent="0.75">
      <c r="A57" t="s">
        <v>549</v>
      </c>
      <c r="B57" t="s">
        <v>550</v>
      </c>
      <c r="C57" s="29" t="s">
        <v>365</v>
      </c>
      <c r="D57" t="s">
        <v>487</v>
      </c>
      <c r="E57" t="s">
        <v>508</v>
      </c>
      <c r="F57">
        <v>99898</v>
      </c>
      <c r="G57" t="s">
        <v>551</v>
      </c>
      <c r="H57">
        <v>487</v>
      </c>
    </row>
    <row r="58" spans="1:8" x14ac:dyDescent="0.75">
      <c r="A58" t="s">
        <v>552</v>
      </c>
      <c r="B58" t="s">
        <v>553</v>
      </c>
      <c r="C58" s="29" t="s">
        <v>365</v>
      </c>
      <c r="D58" t="s">
        <v>487</v>
      </c>
      <c r="E58" t="s">
        <v>554</v>
      </c>
      <c r="F58">
        <v>98000</v>
      </c>
      <c r="G58" t="s">
        <v>551</v>
      </c>
      <c r="H58">
        <v>167</v>
      </c>
    </row>
    <row r="59" spans="1:8" x14ac:dyDescent="0.75">
      <c r="A59" t="s">
        <v>555</v>
      </c>
      <c r="B59" t="s">
        <v>546</v>
      </c>
      <c r="C59" t="s">
        <v>365</v>
      </c>
      <c r="D59" t="s">
        <v>384</v>
      </c>
      <c r="E59" t="s">
        <v>556</v>
      </c>
      <c r="F59">
        <v>320000</v>
      </c>
      <c r="G59" t="s">
        <v>557</v>
      </c>
      <c r="H59">
        <v>40</v>
      </c>
    </row>
    <row r="60" spans="1:8" x14ac:dyDescent="0.75">
      <c r="A60" t="s">
        <v>558</v>
      </c>
      <c r="B60" t="s">
        <v>436</v>
      </c>
      <c r="C60" s="29" t="s">
        <v>365</v>
      </c>
      <c r="D60" t="s">
        <v>487</v>
      </c>
      <c r="E60" t="s">
        <v>488</v>
      </c>
      <c r="F60">
        <v>49504</v>
      </c>
      <c r="G60" t="s">
        <v>559</v>
      </c>
      <c r="H60">
        <v>187</v>
      </c>
    </row>
    <row r="61" spans="1:8" x14ac:dyDescent="0.75">
      <c r="A61" t="s">
        <v>560</v>
      </c>
      <c r="B61" t="s">
        <v>436</v>
      </c>
      <c r="C61" s="29" t="s">
        <v>365</v>
      </c>
      <c r="D61" t="s">
        <v>487</v>
      </c>
      <c r="E61" t="s">
        <v>561</v>
      </c>
      <c r="F61">
        <v>85975</v>
      </c>
      <c r="G61" t="s">
        <v>559</v>
      </c>
      <c r="H61">
        <v>287</v>
      </c>
    </row>
    <row r="62" spans="1:8" x14ac:dyDescent="0.75">
      <c r="A62" t="s">
        <v>562</v>
      </c>
      <c r="B62" t="s">
        <v>563</v>
      </c>
      <c r="C62" t="s">
        <v>365</v>
      </c>
      <c r="D62" t="s">
        <v>440</v>
      </c>
      <c r="E62" t="s">
        <v>564</v>
      </c>
      <c r="F62">
        <v>84400</v>
      </c>
      <c r="G62" t="s">
        <v>559</v>
      </c>
      <c r="H62">
        <v>300</v>
      </c>
    </row>
    <row r="63" spans="1:8" x14ac:dyDescent="0.75">
      <c r="A63" t="s">
        <v>562</v>
      </c>
      <c r="B63" t="s">
        <v>565</v>
      </c>
      <c r="C63" t="s">
        <v>365</v>
      </c>
      <c r="D63" t="s">
        <v>467</v>
      </c>
      <c r="E63" t="s">
        <v>566</v>
      </c>
      <c r="F63">
        <v>53310</v>
      </c>
      <c r="G63" t="s">
        <v>559</v>
      </c>
      <c r="H63">
        <v>205</v>
      </c>
    </row>
    <row r="64" spans="1:8" x14ac:dyDescent="0.75">
      <c r="A64" t="s">
        <v>567</v>
      </c>
      <c r="B64" t="s">
        <v>369</v>
      </c>
      <c r="C64" t="s">
        <v>365</v>
      </c>
      <c r="D64" t="s">
        <v>372</v>
      </c>
      <c r="E64" t="s">
        <v>568</v>
      </c>
      <c r="F64">
        <v>0</v>
      </c>
      <c r="G64" t="s">
        <v>559</v>
      </c>
      <c r="H64">
        <v>280</v>
      </c>
    </row>
    <row r="65" spans="1:8" x14ac:dyDescent="0.75">
      <c r="A65" t="s">
        <v>569</v>
      </c>
      <c r="B65" t="s">
        <v>369</v>
      </c>
      <c r="C65" t="s">
        <v>365</v>
      </c>
      <c r="D65" t="s">
        <v>372</v>
      </c>
      <c r="E65" t="s">
        <v>395</v>
      </c>
      <c r="F65">
        <v>0</v>
      </c>
      <c r="G65" t="s">
        <v>570</v>
      </c>
      <c r="H65">
        <v>300</v>
      </c>
    </row>
    <row r="66" spans="1:8" x14ac:dyDescent="0.75">
      <c r="A66" t="s">
        <v>571</v>
      </c>
      <c r="B66" t="s">
        <v>436</v>
      </c>
      <c r="C66" s="29" t="s">
        <v>365</v>
      </c>
      <c r="D66" t="s">
        <v>487</v>
      </c>
      <c r="E66" t="s">
        <v>554</v>
      </c>
      <c r="F66">
        <v>99494</v>
      </c>
      <c r="G66" t="s">
        <v>570</v>
      </c>
      <c r="H66">
        <v>173</v>
      </c>
    </row>
    <row r="67" spans="1:8" x14ac:dyDescent="0.75">
      <c r="A67" t="s">
        <v>572</v>
      </c>
      <c r="B67" t="s">
        <v>546</v>
      </c>
      <c r="C67" t="s">
        <v>365</v>
      </c>
      <c r="D67" t="s">
        <v>440</v>
      </c>
      <c r="E67" t="s">
        <v>573</v>
      </c>
      <c r="F67">
        <v>75200</v>
      </c>
      <c r="G67" t="s">
        <v>574</v>
      </c>
      <c r="H67">
        <v>140</v>
      </c>
    </row>
    <row r="68" spans="1:8" x14ac:dyDescent="0.75">
      <c r="A68" t="s">
        <v>575</v>
      </c>
      <c r="B68" t="s">
        <v>530</v>
      </c>
      <c r="C68" t="s">
        <v>365</v>
      </c>
      <c r="D68" t="s">
        <v>576</v>
      </c>
      <c r="E68" t="s">
        <v>577</v>
      </c>
      <c r="F68">
        <v>0</v>
      </c>
      <c r="G68" t="s">
        <v>578</v>
      </c>
      <c r="H68">
        <v>100</v>
      </c>
    </row>
    <row r="69" spans="1:8" x14ac:dyDescent="0.75">
      <c r="A69" t="s">
        <v>579</v>
      </c>
      <c r="B69" t="s">
        <v>369</v>
      </c>
      <c r="C69" t="s">
        <v>365</v>
      </c>
      <c r="D69" t="s">
        <v>372</v>
      </c>
      <c r="E69" t="s">
        <v>395</v>
      </c>
      <c r="F69">
        <v>0</v>
      </c>
      <c r="G69" t="s">
        <v>580</v>
      </c>
      <c r="H69">
        <v>180</v>
      </c>
    </row>
    <row r="70" spans="1:8" x14ac:dyDescent="0.75">
      <c r="A70" t="s">
        <v>581</v>
      </c>
      <c r="B70" t="s">
        <v>582</v>
      </c>
      <c r="C70" t="s">
        <v>365</v>
      </c>
      <c r="D70" t="s">
        <v>366</v>
      </c>
      <c r="E70" t="s">
        <v>583</v>
      </c>
      <c r="F70">
        <v>0</v>
      </c>
      <c r="G70" t="s">
        <v>584</v>
      </c>
      <c r="H70">
        <v>50</v>
      </c>
    </row>
    <row r="71" spans="1:8" x14ac:dyDescent="0.75">
      <c r="A71" t="s">
        <v>585</v>
      </c>
      <c r="B71" t="s">
        <v>553</v>
      </c>
      <c r="C71" s="29" t="s">
        <v>365</v>
      </c>
      <c r="D71" t="s">
        <v>487</v>
      </c>
      <c r="E71" t="s">
        <v>554</v>
      </c>
      <c r="F71">
        <v>98000</v>
      </c>
      <c r="G71" t="s">
        <v>586</v>
      </c>
      <c r="H71">
        <v>153</v>
      </c>
    </row>
    <row r="72" spans="1:8" x14ac:dyDescent="0.75">
      <c r="A72" t="s">
        <v>587</v>
      </c>
      <c r="B72" t="s">
        <v>369</v>
      </c>
      <c r="C72" t="s">
        <v>365</v>
      </c>
      <c r="D72" t="s">
        <v>425</v>
      </c>
      <c r="E72" t="s">
        <v>588</v>
      </c>
      <c r="F72">
        <v>0</v>
      </c>
      <c r="G72" t="s">
        <v>589</v>
      </c>
      <c r="H72">
        <v>100</v>
      </c>
    </row>
    <row r="73" spans="1:8" x14ac:dyDescent="0.75">
      <c r="A73" t="s">
        <v>590</v>
      </c>
      <c r="B73" t="s">
        <v>369</v>
      </c>
      <c r="C73" t="s">
        <v>365</v>
      </c>
      <c r="D73" t="s">
        <v>440</v>
      </c>
      <c r="E73" t="s">
        <v>591</v>
      </c>
      <c r="F73">
        <v>30000</v>
      </c>
      <c r="G73" t="s">
        <v>592</v>
      </c>
      <c r="H73">
        <v>96</v>
      </c>
    </row>
    <row r="74" spans="1:8" x14ac:dyDescent="0.75">
      <c r="A74" t="s">
        <v>593</v>
      </c>
      <c r="B74" t="s">
        <v>553</v>
      </c>
      <c r="C74" s="29" t="s">
        <v>365</v>
      </c>
      <c r="D74" t="s">
        <v>487</v>
      </c>
      <c r="E74" t="s">
        <v>554</v>
      </c>
      <c r="F74">
        <v>98000</v>
      </c>
      <c r="G74" t="s">
        <v>594</v>
      </c>
      <c r="H74">
        <v>137</v>
      </c>
    </row>
    <row r="75" spans="1:8" x14ac:dyDescent="0.75">
      <c r="A75" t="s">
        <v>595</v>
      </c>
      <c r="B75" t="s">
        <v>596</v>
      </c>
      <c r="C75" t="s">
        <v>365</v>
      </c>
      <c r="D75" t="s">
        <v>517</v>
      </c>
      <c r="E75" t="s">
        <v>597</v>
      </c>
      <c r="F75">
        <v>30000</v>
      </c>
      <c r="G75" t="s">
        <v>598</v>
      </c>
      <c r="H75">
        <v>70</v>
      </c>
    </row>
    <row r="76" spans="1:8" x14ac:dyDescent="0.75">
      <c r="A76" t="s">
        <v>599</v>
      </c>
      <c r="B76" t="s">
        <v>530</v>
      </c>
      <c r="C76" t="s">
        <v>365</v>
      </c>
      <c r="D76" t="s">
        <v>576</v>
      </c>
      <c r="E76" t="s">
        <v>600</v>
      </c>
      <c r="F76">
        <v>0</v>
      </c>
      <c r="G76" t="s">
        <v>601</v>
      </c>
      <c r="H76">
        <v>50</v>
      </c>
    </row>
    <row r="77" spans="1:8" x14ac:dyDescent="0.75">
      <c r="A77" t="s">
        <v>602</v>
      </c>
      <c r="B77" t="s">
        <v>466</v>
      </c>
      <c r="C77" t="s">
        <v>365</v>
      </c>
      <c r="D77" t="s">
        <v>467</v>
      </c>
      <c r="E77" t="s">
        <v>494</v>
      </c>
      <c r="F77">
        <v>90000</v>
      </c>
      <c r="G77" t="s">
        <v>603</v>
      </c>
      <c r="H77">
        <v>550</v>
      </c>
    </row>
    <row r="78" spans="1:8" x14ac:dyDescent="0.75">
      <c r="A78" t="s">
        <v>604</v>
      </c>
      <c r="B78" t="s">
        <v>447</v>
      </c>
      <c r="C78" s="29" t="s">
        <v>365</v>
      </c>
      <c r="D78" t="s">
        <v>487</v>
      </c>
      <c r="E78" t="s">
        <v>554</v>
      </c>
      <c r="F78">
        <v>140000</v>
      </c>
      <c r="G78" t="s">
        <v>603</v>
      </c>
      <c r="H78">
        <v>279</v>
      </c>
    </row>
    <row r="79" spans="1:8" x14ac:dyDescent="0.75">
      <c r="A79" t="s">
        <v>605</v>
      </c>
      <c r="B79" t="s">
        <v>369</v>
      </c>
      <c r="C79" t="s">
        <v>365</v>
      </c>
      <c r="D79" t="s">
        <v>440</v>
      </c>
      <c r="E79" t="s">
        <v>606</v>
      </c>
      <c r="F79">
        <v>71000</v>
      </c>
      <c r="G79" t="s">
        <v>607</v>
      </c>
      <c r="H79">
        <v>125</v>
      </c>
    </row>
    <row r="80" spans="1:8" x14ac:dyDescent="0.75">
      <c r="A80" t="s">
        <v>608</v>
      </c>
      <c r="B80" t="s">
        <v>609</v>
      </c>
      <c r="C80" t="s">
        <v>365</v>
      </c>
      <c r="D80" t="s">
        <v>366</v>
      </c>
      <c r="E80" t="s">
        <v>610</v>
      </c>
      <c r="F80">
        <v>238930</v>
      </c>
      <c r="G80" t="s">
        <v>611</v>
      </c>
      <c r="H80">
        <v>760</v>
      </c>
    </row>
    <row r="81" spans="1:8" x14ac:dyDescent="0.75">
      <c r="A81" t="s">
        <v>612</v>
      </c>
      <c r="B81" t="s">
        <v>613</v>
      </c>
      <c r="C81" t="s">
        <v>365</v>
      </c>
      <c r="D81" t="s">
        <v>440</v>
      </c>
      <c r="E81" t="s">
        <v>504</v>
      </c>
      <c r="F81">
        <v>0</v>
      </c>
      <c r="G81" t="s">
        <v>614</v>
      </c>
      <c r="H81">
        <v>350</v>
      </c>
    </row>
    <row r="82" spans="1:8" x14ac:dyDescent="0.75">
      <c r="A82" t="s">
        <v>615</v>
      </c>
      <c r="B82" t="s">
        <v>447</v>
      </c>
      <c r="C82" s="29" t="s">
        <v>365</v>
      </c>
      <c r="D82" t="s">
        <v>487</v>
      </c>
      <c r="E82" t="s">
        <v>616</v>
      </c>
      <c r="F82">
        <v>95903</v>
      </c>
      <c r="G82" t="s">
        <v>614</v>
      </c>
      <c r="H82">
        <v>227</v>
      </c>
    </row>
    <row r="83" spans="1:8" x14ac:dyDescent="0.75">
      <c r="A83" t="s">
        <v>617</v>
      </c>
      <c r="B83" t="s">
        <v>369</v>
      </c>
      <c r="C83" t="s">
        <v>365</v>
      </c>
      <c r="D83" t="s">
        <v>440</v>
      </c>
      <c r="E83" t="s">
        <v>618</v>
      </c>
      <c r="F83">
        <v>59000</v>
      </c>
      <c r="G83" t="s">
        <v>619</v>
      </c>
      <c r="H83">
        <v>160</v>
      </c>
    </row>
    <row r="84" spans="1:8" x14ac:dyDescent="0.75">
      <c r="A84" t="s">
        <v>620</v>
      </c>
      <c r="B84" t="s">
        <v>436</v>
      </c>
      <c r="C84" s="29" t="s">
        <v>365</v>
      </c>
      <c r="D84" t="s">
        <v>487</v>
      </c>
      <c r="E84" t="s">
        <v>488</v>
      </c>
      <c r="F84">
        <v>93143</v>
      </c>
      <c r="G84" t="s">
        <v>619</v>
      </c>
      <c r="H84">
        <v>127</v>
      </c>
    </row>
    <row r="85" spans="1:8" x14ac:dyDescent="0.75">
      <c r="A85" t="s">
        <v>621</v>
      </c>
      <c r="B85" t="s">
        <v>386</v>
      </c>
      <c r="C85" t="s">
        <v>365</v>
      </c>
      <c r="D85" t="s">
        <v>402</v>
      </c>
      <c r="E85" t="s">
        <v>403</v>
      </c>
      <c r="F85">
        <v>70000</v>
      </c>
      <c r="G85" t="s">
        <v>622</v>
      </c>
      <c r="H85">
        <v>35</v>
      </c>
    </row>
    <row r="86" spans="1:8" x14ac:dyDescent="0.75">
      <c r="A86" t="s">
        <v>623</v>
      </c>
      <c r="B86" t="s">
        <v>624</v>
      </c>
      <c r="C86" t="s">
        <v>365</v>
      </c>
      <c r="D86" t="s">
        <v>467</v>
      </c>
      <c r="E86" t="s">
        <v>494</v>
      </c>
      <c r="F86">
        <v>90000</v>
      </c>
      <c r="G86" t="s">
        <v>625</v>
      </c>
      <c r="H86">
        <v>800</v>
      </c>
    </row>
    <row r="87" spans="1:8" x14ac:dyDescent="0.75">
      <c r="A87" t="s">
        <v>626</v>
      </c>
      <c r="B87" t="s">
        <v>627</v>
      </c>
      <c r="C87" t="s">
        <v>365</v>
      </c>
      <c r="D87" t="s">
        <v>384</v>
      </c>
      <c r="E87" t="s">
        <v>428</v>
      </c>
      <c r="F87">
        <v>15800</v>
      </c>
      <c r="G87" t="s">
        <v>625</v>
      </c>
      <c r="H87">
        <v>30</v>
      </c>
    </row>
    <row r="88" spans="1:8" x14ac:dyDescent="0.75">
      <c r="A88" t="s">
        <v>628</v>
      </c>
      <c r="B88" t="s">
        <v>369</v>
      </c>
      <c r="C88" t="s">
        <v>365</v>
      </c>
      <c r="D88" t="s">
        <v>440</v>
      </c>
      <c r="E88" t="s">
        <v>629</v>
      </c>
      <c r="F88">
        <v>54040</v>
      </c>
      <c r="G88" t="s">
        <v>630</v>
      </c>
      <c r="H88">
        <v>475</v>
      </c>
    </row>
    <row r="89" spans="1:8" x14ac:dyDescent="0.75">
      <c r="A89" t="s">
        <v>631</v>
      </c>
      <c r="B89" t="s">
        <v>436</v>
      </c>
      <c r="C89" s="29" t="s">
        <v>365</v>
      </c>
      <c r="D89" t="s">
        <v>487</v>
      </c>
      <c r="E89" t="s">
        <v>632</v>
      </c>
      <c r="F89">
        <v>80539</v>
      </c>
      <c r="G89" t="s">
        <v>633</v>
      </c>
      <c r="H89">
        <v>237</v>
      </c>
    </row>
    <row r="90" spans="1:8" x14ac:dyDescent="0.75">
      <c r="A90" t="s">
        <v>634</v>
      </c>
      <c r="B90" t="s">
        <v>436</v>
      </c>
      <c r="C90" s="29" t="s">
        <v>365</v>
      </c>
      <c r="D90" t="s">
        <v>487</v>
      </c>
      <c r="E90" t="s">
        <v>635</v>
      </c>
      <c r="F90">
        <v>98847</v>
      </c>
      <c r="G90" t="s">
        <v>633</v>
      </c>
      <c r="H90">
        <v>154</v>
      </c>
    </row>
    <row r="91" spans="1:8" x14ac:dyDescent="0.75">
      <c r="A91" t="s">
        <v>636</v>
      </c>
      <c r="B91" t="s">
        <v>400</v>
      </c>
      <c r="C91" t="s">
        <v>365</v>
      </c>
      <c r="D91" t="s">
        <v>384</v>
      </c>
      <c r="E91" t="s">
        <v>428</v>
      </c>
      <c r="F91">
        <v>63400</v>
      </c>
      <c r="G91" t="s">
        <v>633</v>
      </c>
      <c r="H91">
        <v>120</v>
      </c>
    </row>
    <row r="92" spans="1:8" x14ac:dyDescent="0.75">
      <c r="A92" t="s">
        <v>637</v>
      </c>
      <c r="B92" t="s">
        <v>369</v>
      </c>
      <c r="C92" t="s">
        <v>365</v>
      </c>
      <c r="D92" t="s">
        <v>517</v>
      </c>
      <c r="E92" t="s">
        <v>638</v>
      </c>
      <c r="F92">
        <v>49500</v>
      </c>
      <c r="G92" t="s">
        <v>639</v>
      </c>
      <c r="H92">
        <v>90</v>
      </c>
    </row>
    <row r="93" spans="1:8" x14ac:dyDescent="0.75">
      <c r="A93" t="s">
        <v>640</v>
      </c>
      <c r="B93" t="s">
        <v>565</v>
      </c>
      <c r="C93" t="s">
        <v>365</v>
      </c>
      <c r="D93" t="s">
        <v>440</v>
      </c>
      <c r="E93" t="s">
        <v>641</v>
      </c>
      <c r="F93">
        <v>40850</v>
      </c>
      <c r="G93" t="s">
        <v>642</v>
      </c>
      <c r="H93">
        <v>215</v>
      </c>
    </row>
    <row r="94" spans="1:8" x14ac:dyDescent="0.75">
      <c r="A94" t="s">
        <v>643</v>
      </c>
      <c r="B94" t="s">
        <v>386</v>
      </c>
      <c r="C94" t="s">
        <v>365</v>
      </c>
      <c r="D94" t="s">
        <v>402</v>
      </c>
      <c r="E94" t="s">
        <v>644</v>
      </c>
      <c r="F94">
        <v>70000</v>
      </c>
      <c r="G94" t="s">
        <v>642</v>
      </c>
      <c r="H94">
        <v>42</v>
      </c>
    </row>
    <row r="95" spans="1:8" x14ac:dyDescent="0.75">
      <c r="A95" t="s">
        <v>645</v>
      </c>
      <c r="B95" t="s">
        <v>646</v>
      </c>
      <c r="C95" s="29" t="s">
        <v>365</v>
      </c>
      <c r="D95" t="s">
        <v>487</v>
      </c>
      <c r="E95" t="s">
        <v>647</v>
      </c>
      <c r="F95">
        <v>168000</v>
      </c>
      <c r="G95" t="s">
        <v>648</v>
      </c>
      <c r="H95">
        <v>35</v>
      </c>
    </row>
    <row r="96" spans="1:8" x14ac:dyDescent="0.75">
      <c r="C96" s="30" t="s">
        <v>308</v>
      </c>
      <c r="D96" s="30"/>
      <c r="E96" s="30"/>
      <c r="F96" s="7">
        <f>SUM(F4:F95)</f>
        <v>4673086</v>
      </c>
      <c r="G96" s="30"/>
      <c r="H96" s="30">
        <f>SUM(H3:H95)</f>
        <v>17338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44C2A-F719-4E6C-94CC-B2265CF237E2}">
  <dimension ref="A1:F6"/>
  <sheetViews>
    <sheetView topLeftCell="C1" workbookViewId="0">
      <selection activeCell="A7" sqref="A7"/>
    </sheetView>
  </sheetViews>
  <sheetFormatPr defaultRowHeight="14.75" x14ac:dyDescent="0.75"/>
  <cols>
    <col min="1" max="1" width="8.2265625" customWidth="1"/>
    <col min="2" max="2" width="8.6796875" customWidth="1"/>
    <col min="3" max="3" width="18.54296875" customWidth="1"/>
    <col min="4" max="4" width="20.86328125" customWidth="1"/>
    <col min="5" max="5" width="22.453125" customWidth="1"/>
    <col min="6" max="6" width="72" customWidth="1"/>
  </cols>
  <sheetData>
    <row r="1" spans="1:6" ht="16" x14ac:dyDescent="0.8">
      <c r="A1" s="4" t="s">
        <v>983</v>
      </c>
      <c r="B1" s="4"/>
    </row>
    <row r="2" spans="1:6" x14ac:dyDescent="0.75">
      <c r="A2" s="16" t="s">
        <v>649</v>
      </c>
      <c r="B2" s="84" t="s">
        <v>305</v>
      </c>
      <c r="C2" s="31" t="s">
        <v>650</v>
      </c>
      <c r="D2" s="32" t="s">
        <v>651</v>
      </c>
      <c r="E2" s="31" t="s">
        <v>652</v>
      </c>
      <c r="F2" s="33" t="s">
        <v>653</v>
      </c>
    </row>
    <row r="3" spans="1:6" x14ac:dyDescent="0.75">
      <c r="A3" s="22">
        <v>1</v>
      </c>
      <c r="B3" s="22" t="s">
        <v>362</v>
      </c>
      <c r="C3" s="34" t="s">
        <v>654</v>
      </c>
      <c r="D3" s="34">
        <v>181</v>
      </c>
      <c r="E3" s="34">
        <v>159147</v>
      </c>
      <c r="F3" s="22" t="s">
        <v>655</v>
      </c>
    </row>
    <row r="4" spans="1:6" x14ac:dyDescent="0.75">
      <c r="A4" s="22">
        <v>2</v>
      </c>
      <c r="B4" s="22" t="s">
        <v>362</v>
      </c>
      <c r="C4" s="34" t="s">
        <v>656</v>
      </c>
      <c r="D4" s="34">
        <v>38</v>
      </c>
      <c r="E4" s="34">
        <v>139000</v>
      </c>
      <c r="F4" s="22"/>
    </row>
    <row r="5" spans="1:6" ht="29.5" x14ac:dyDescent="0.75">
      <c r="A5" s="22">
        <v>3</v>
      </c>
      <c r="B5" s="22" t="s">
        <v>362</v>
      </c>
      <c r="C5" s="1" t="s">
        <v>657</v>
      </c>
      <c r="D5" s="34">
        <v>179</v>
      </c>
      <c r="E5" s="35">
        <v>11779400</v>
      </c>
      <c r="F5" s="22"/>
    </row>
    <row r="6" spans="1:6" ht="18.5" x14ac:dyDescent="0.75">
      <c r="A6" s="22"/>
      <c r="B6" s="22"/>
      <c r="C6" s="36" t="s">
        <v>658</v>
      </c>
      <c r="D6" s="37">
        <f>SUM(D3:D5)</f>
        <v>398</v>
      </c>
      <c r="E6" s="38">
        <f>SUM(E3:E5)</f>
        <v>12077547</v>
      </c>
      <c r="F6" s="22"/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Detail of Culture Activities</vt:lpstr>
      <vt:lpstr>Distt-wise list Attraction area</vt:lpstr>
      <vt:lpstr>List of Tourist Spots in KP</vt:lpstr>
      <vt:lpstr>Tourist area in KP</vt:lpstr>
      <vt:lpstr>List of Events 2020-21</vt:lpstr>
      <vt:lpstr>Heritage Sites of KP</vt:lpstr>
      <vt:lpstr>Musems &amp; Arch Site visitors</vt:lpstr>
      <vt:lpstr>List ofYouth Activities 2020-21</vt:lpstr>
      <vt:lpstr>Revenue gereration of DTS</vt:lpstr>
      <vt:lpstr>List of sports Grounds by Type </vt:lpstr>
      <vt:lpstr>District Wise Sports Activities</vt:lpstr>
      <vt:lpstr>List of MA sports Grounds Type </vt:lpstr>
      <vt:lpstr>MA Dist Wise Sports Activities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2022-06-27T09:32:48Z</dcterms:modified>
</cp:coreProperties>
</file>