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Mega Data Sets\Bos Indicators\Education\"/>
    </mc:Choice>
  </mc:AlternateContent>
  <xr:revisionPtr revIDLastSave="0" documentId="13_ncr:1_{A9807130-CDA9-4909-A3EE-5F6ABB9B354F}" xr6:coauthVersionLast="47" xr6:coauthVersionMax="47" xr10:uidLastSave="{00000000-0000-0000-0000-000000000000}"/>
  <bookViews>
    <workbookView xWindow="-90" yWindow="-90" windowWidth="19380" windowHeight="10260" xr2:uid="{DD95205A-2098-4B38-9A87-9235E3765320}"/>
  </bookViews>
  <sheets>
    <sheet name="Table 33" sheetId="1" r:id="rId1"/>
  </sheets>
  <definedNames>
    <definedName name="_xlnm.Print_Area" localSheetId="0">'Table 33'!$A$1:$P$44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3" i="1" l="1"/>
  <c r="K43" i="1"/>
  <c r="P42" i="1"/>
  <c r="K42" i="1"/>
  <c r="P41" i="1"/>
  <c r="K41" i="1"/>
  <c r="P40" i="1"/>
  <c r="K40" i="1"/>
  <c r="P39" i="1"/>
  <c r="K39" i="1"/>
  <c r="P38" i="1"/>
  <c r="K38" i="1"/>
  <c r="P37" i="1"/>
  <c r="K37" i="1"/>
  <c r="P36" i="1"/>
  <c r="K36" i="1"/>
  <c r="F36" i="1"/>
  <c r="P35" i="1"/>
  <c r="K35" i="1"/>
  <c r="F35" i="1"/>
  <c r="P34" i="1"/>
  <c r="K34" i="1"/>
  <c r="F34" i="1"/>
  <c r="P33" i="1"/>
  <c r="K33" i="1"/>
  <c r="P32" i="1"/>
  <c r="K32" i="1"/>
  <c r="P31" i="1"/>
  <c r="K31" i="1"/>
  <c r="F31" i="1"/>
  <c r="P30" i="1"/>
  <c r="K30" i="1"/>
  <c r="P29" i="1"/>
  <c r="K29" i="1"/>
  <c r="F29" i="1"/>
  <c r="P28" i="1"/>
  <c r="K28" i="1"/>
  <c r="F28" i="1"/>
  <c r="P27" i="1"/>
  <c r="K27" i="1"/>
  <c r="P26" i="1"/>
  <c r="K26" i="1"/>
  <c r="F26" i="1"/>
  <c r="P25" i="1"/>
  <c r="K25" i="1"/>
  <c r="F25" i="1"/>
  <c r="P24" i="1"/>
  <c r="K24" i="1"/>
  <c r="F24" i="1"/>
  <c r="P23" i="1"/>
  <c r="K23" i="1"/>
  <c r="F23" i="1"/>
  <c r="P22" i="1"/>
  <c r="K22" i="1"/>
  <c r="F22" i="1"/>
  <c r="P21" i="1"/>
  <c r="K21" i="1"/>
  <c r="P20" i="1"/>
  <c r="K20" i="1"/>
  <c r="F20" i="1"/>
  <c r="P19" i="1"/>
  <c r="K19" i="1"/>
  <c r="F19" i="1"/>
  <c r="P18" i="1"/>
  <c r="K18" i="1"/>
  <c r="F18" i="1"/>
  <c r="P17" i="1"/>
  <c r="K17" i="1"/>
  <c r="F17" i="1"/>
  <c r="P16" i="1"/>
  <c r="K16" i="1"/>
  <c r="F16" i="1"/>
  <c r="P15" i="1"/>
  <c r="K15" i="1"/>
  <c r="F15" i="1"/>
  <c r="P14" i="1"/>
  <c r="K14" i="1"/>
  <c r="F14" i="1"/>
  <c r="P13" i="1"/>
  <c r="K13" i="1"/>
  <c r="F13" i="1"/>
  <c r="P12" i="1"/>
  <c r="K12" i="1"/>
  <c r="F12" i="1"/>
  <c r="P11" i="1"/>
  <c r="K11" i="1"/>
  <c r="F11" i="1"/>
  <c r="P10" i="1"/>
  <c r="K10" i="1"/>
  <c r="P9" i="1"/>
  <c r="K9" i="1"/>
  <c r="P8" i="1"/>
  <c r="K8" i="1"/>
  <c r="F8" i="1"/>
  <c r="P7" i="1"/>
  <c r="K7" i="1"/>
  <c r="P6" i="1"/>
  <c r="K6" i="1"/>
  <c r="F6" i="1"/>
  <c r="P5" i="1"/>
  <c r="K5" i="1"/>
  <c r="F5" i="1"/>
</calcChain>
</file>

<file path=xl/sharedStrings.xml><?xml version="1.0" encoding="utf-8"?>
<sst xmlns="http://schemas.openxmlformats.org/spreadsheetml/2006/main" count="148" uniqueCount="52">
  <si>
    <t xml:space="preserve">DISTRICT WISE LITERACY RATE (10 YEARS AND ABOVE) 
CENSUS 2017
</t>
  </si>
  <si>
    <t>Table No. 33</t>
  </si>
  <si>
    <t>District</t>
  </si>
  <si>
    <t>URBAN</t>
  </si>
  <si>
    <t>GPI</t>
  </si>
  <si>
    <t>RURAL</t>
  </si>
  <si>
    <t>TOTAL</t>
  </si>
  <si>
    <t>Male</t>
  </si>
  <si>
    <t>Female</t>
  </si>
  <si>
    <t>Trans-
gender</t>
  </si>
  <si>
    <t>Total</t>
  </si>
  <si>
    <t>Khyber
Pakhtunkhwa</t>
  </si>
  <si>
    <t>Abbottabad</t>
  </si>
  <si>
    <t xml:space="preserve">Bajaur </t>
  </si>
  <si>
    <t>-</t>
  </si>
  <si>
    <t>Bannu</t>
  </si>
  <si>
    <t>Batagram</t>
  </si>
  <si>
    <t>Buner</t>
  </si>
  <si>
    <t>Charsada</t>
  </si>
  <si>
    <t>Chitral</t>
  </si>
  <si>
    <t>D.I.Khan</t>
  </si>
  <si>
    <t xml:space="preserve">Dir Lower </t>
  </si>
  <si>
    <t xml:space="preserve">Dir Upper </t>
  </si>
  <si>
    <t>Hangu</t>
  </si>
  <si>
    <t>Haripur</t>
  </si>
  <si>
    <t>Karak</t>
  </si>
  <si>
    <t>Khyber</t>
  </si>
  <si>
    <t>Kohat</t>
  </si>
  <si>
    <t>Kohistan</t>
  </si>
  <si>
    <t>Kurram</t>
  </si>
  <si>
    <t>Lakki</t>
  </si>
  <si>
    <t>Malakand</t>
  </si>
  <si>
    <t>Mansehra</t>
  </si>
  <si>
    <t>Mardan</t>
  </si>
  <si>
    <t>Mohmand</t>
  </si>
  <si>
    <t>N.Waziristan</t>
  </si>
  <si>
    <t>Nowshera</t>
  </si>
  <si>
    <t>Orakzai</t>
  </si>
  <si>
    <t>Peshawar</t>
  </si>
  <si>
    <t>S.Waziristan</t>
  </si>
  <si>
    <t>Shangla</t>
  </si>
  <si>
    <t>Swabi</t>
  </si>
  <si>
    <t>Swat</t>
  </si>
  <si>
    <t>Tank</t>
  </si>
  <si>
    <t>Tor Ghar</t>
  </si>
  <si>
    <t>FR-Peshawar</t>
  </si>
  <si>
    <t>FR-Kohat</t>
  </si>
  <si>
    <t>FR-Bannu</t>
  </si>
  <si>
    <t>FR-Lakki</t>
  </si>
  <si>
    <t>FR-D.I.Khan</t>
  </si>
  <si>
    <t>FR-Tank</t>
  </si>
  <si>
    <r>
      <rPr>
        <b/>
        <sz val="9"/>
        <color theme="1"/>
        <rFont val="Arial"/>
        <family val="2"/>
      </rPr>
      <t xml:space="preserve">Source:  </t>
    </r>
    <r>
      <rPr>
        <sz val="9"/>
        <color theme="1"/>
        <rFont val="Arial"/>
        <family val="2"/>
      </rPr>
      <t>Pakistan Bureau of Statistics, Islamabad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</si>
</sst>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F233D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3" fillId="2" borderId="0" xfId="2" applyFont="1" applyFill="1"/>
    <xf numFmtId="0" fontId="4" fillId="0" borderId="1" xfId="2" applyFont="1" applyBorder="1"/>
    <xf numFmtId="0" fontId="4" fillId="0" borderId="0" xfId="2" applyFont="1"/>
    <xf numFmtId="0" fontId="4" fillId="2" borderId="0" xfId="2" applyFont="1" applyFill="1"/>
    <xf numFmtId="0" fontId="7" fillId="2" borderId="0" xfId="2" applyFont="1" applyFill="1" applyAlignment="1">
      <alignment vertical="center"/>
    </xf>
    <xf numFmtId="0" fontId="8" fillId="0" borderId="7" xfId="3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vertical="center" wrapText="1"/>
    </xf>
    <xf numFmtId="165" fontId="5" fillId="0" borderId="7" xfId="1" applyNumberFormat="1" applyFont="1" applyFill="1" applyBorder="1" applyAlignment="1">
      <alignment horizontal="right" vertical="center"/>
    </xf>
    <xf numFmtId="165" fontId="8" fillId="0" borderId="7" xfId="1" applyNumberFormat="1" applyFont="1" applyFill="1" applyBorder="1" applyAlignment="1">
      <alignment horizontal="right" vertical="center"/>
    </xf>
    <xf numFmtId="49" fontId="10" fillId="0" borderId="7" xfId="2" applyNumberFormat="1" applyFont="1" applyBorder="1" applyAlignment="1">
      <alignment vertical="center"/>
    </xf>
    <xf numFmtId="165" fontId="10" fillId="0" borderId="7" xfId="1" applyNumberFormat="1" applyFont="1" applyFill="1" applyBorder="1" applyAlignment="1">
      <alignment horizontal="right" vertical="center"/>
    </xf>
    <xf numFmtId="165" fontId="9" fillId="0" borderId="7" xfId="1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0" xfId="2" applyFont="1"/>
    <xf numFmtId="0" fontId="4" fillId="0" borderId="0" xfId="2" applyFont="1" applyAlignment="1">
      <alignment horizontal="right"/>
    </xf>
    <xf numFmtId="0" fontId="7" fillId="2" borderId="0" xfId="2" applyFont="1" applyFill="1"/>
    <xf numFmtId="49" fontId="2" fillId="0" borderId="0" xfId="2" applyNumberFormat="1" applyFont="1" applyAlignment="1">
      <alignment horizontal="center" vertical="top" wrapText="1"/>
    </xf>
    <xf numFmtId="49" fontId="2" fillId="0" borderId="0" xfId="2" applyNumberFormat="1" applyFont="1" applyAlignment="1">
      <alignment horizontal="center" vertical="top"/>
    </xf>
    <xf numFmtId="49" fontId="5" fillId="0" borderId="2" xfId="2" applyNumberFormat="1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vertical="center" wrapText="1"/>
    </xf>
    <xf numFmtId="49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 5" xfId="2" xr:uid="{938A96DE-9F86-458D-9A0C-62E891BC1955}"/>
    <cellStyle name="Normal 4 3" xfId="3" xr:uid="{6F3D70D4-8DD5-42DD-B4FE-66DD8ED2BC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C38AF-A010-4F68-BE91-266A03870837}">
  <sheetPr>
    <tabColor rgb="FF0070C0"/>
  </sheetPr>
  <dimension ref="A1:P44"/>
  <sheetViews>
    <sheetView tabSelected="1" view="pageBreakPreview" zoomScaleSheetLayoutView="100" workbookViewId="0">
      <selection sqref="A1:P1"/>
    </sheetView>
  </sheetViews>
  <sheetFormatPr defaultColWidth="9.1328125" defaultRowHeight="14.25" x14ac:dyDescent="0.65"/>
  <cols>
    <col min="1" max="1" width="12.1328125" style="1" bestFit="1" customWidth="1"/>
    <col min="2" max="2" width="5.7265625" style="1" customWidth="1"/>
    <col min="3" max="4" width="6.7265625" style="1" customWidth="1"/>
    <col min="5" max="5" width="5.7265625" style="1" customWidth="1"/>
    <col min="6" max="6" width="4.7265625" style="1" bestFit="1" customWidth="1"/>
    <col min="7" max="7" width="5.7265625" style="1" bestFit="1" customWidth="1"/>
    <col min="8" max="9" width="6.7265625" style="1" customWidth="1"/>
    <col min="10" max="10" width="5.7265625" style="1" bestFit="1" customWidth="1"/>
    <col min="11" max="11" width="4.7265625" style="1" bestFit="1" customWidth="1"/>
    <col min="12" max="12" width="5.7265625" style="1" bestFit="1" customWidth="1"/>
    <col min="13" max="14" width="6.7265625" style="1" customWidth="1"/>
    <col min="15" max="15" width="5.7265625" style="1" bestFit="1" customWidth="1"/>
    <col min="16" max="16" width="5" style="1" customWidth="1"/>
    <col min="17" max="16384" width="9.1328125" style="1"/>
  </cols>
  <sheetData>
    <row r="1" spans="1:16" ht="60" customHeight="1" x14ac:dyDescent="0.6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4" customFormat="1" ht="12.95" customHeight="1" x14ac:dyDescent="0.5500000000000000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5" customFormat="1" ht="20.149999999999999" customHeight="1" x14ac:dyDescent="0.6">
      <c r="A3" s="22" t="s">
        <v>2</v>
      </c>
      <c r="B3" s="24" t="s">
        <v>3</v>
      </c>
      <c r="C3" s="25"/>
      <c r="D3" s="25"/>
      <c r="E3" s="26"/>
      <c r="F3" s="27" t="s">
        <v>4</v>
      </c>
      <c r="G3" s="24" t="s">
        <v>5</v>
      </c>
      <c r="H3" s="25"/>
      <c r="I3" s="25"/>
      <c r="J3" s="26"/>
      <c r="K3" s="27" t="s">
        <v>4</v>
      </c>
      <c r="L3" s="24" t="s">
        <v>6</v>
      </c>
      <c r="M3" s="25"/>
      <c r="N3" s="25"/>
      <c r="O3" s="26"/>
      <c r="P3" s="29" t="s">
        <v>4</v>
      </c>
    </row>
    <row r="4" spans="1:16" s="5" customFormat="1" ht="26.15" customHeight="1" x14ac:dyDescent="0.6">
      <c r="A4" s="23"/>
      <c r="B4" s="6" t="s">
        <v>7</v>
      </c>
      <c r="C4" s="6" t="s">
        <v>8</v>
      </c>
      <c r="D4" s="6" t="s">
        <v>9</v>
      </c>
      <c r="E4" s="7" t="s">
        <v>10</v>
      </c>
      <c r="F4" s="28"/>
      <c r="G4" s="6" t="s">
        <v>7</v>
      </c>
      <c r="H4" s="6" t="s">
        <v>8</v>
      </c>
      <c r="I4" s="6" t="s">
        <v>9</v>
      </c>
      <c r="J4" s="7" t="s">
        <v>10</v>
      </c>
      <c r="K4" s="28"/>
      <c r="L4" s="6" t="s">
        <v>7</v>
      </c>
      <c r="M4" s="6" t="s">
        <v>8</v>
      </c>
      <c r="N4" s="6" t="s">
        <v>9</v>
      </c>
      <c r="O4" s="7" t="s">
        <v>10</v>
      </c>
      <c r="P4" s="30"/>
    </row>
    <row r="5" spans="1:16" s="5" customFormat="1" ht="26.15" customHeight="1" x14ac:dyDescent="0.6">
      <c r="A5" s="8" t="s">
        <v>11</v>
      </c>
      <c r="B5" s="9">
        <v>77.98</v>
      </c>
      <c r="C5" s="9">
        <v>55.44</v>
      </c>
      <c r="D5" s="9">
        <v>45.04</v>
      </c>
      <c r="E5" s="9">
        <v>67.14</v>
      </c>
      <c r="F5" s="9">
        <f>B5/C5</f>
        <v>1.4065656565656568</v>
      </c>
      <c r="G5" s="9">
        <v>66.989999999999995</v>
      </c>
      <c r="H5" s="9">
        <v>34.840000000000003</v>
      </c>
      <c r="I5" s="9">
        <v>28.6</v>
      </c>
      <c r="J5" s="9">
        <v>50.8</v>
      </c>
      <c r="K5" s="9">
        <f t="shared" ref="K5:K43" si="0">G5/H5</f>
        <v>1.9227898966704933</v>
      </c>
      <c r="L5" s="10">
        <v>69.23</v>
      </c>
      <c r="M5" s="10">
        <v>38.72</v>
      </c>
      <c r="N5" s="10">
        <v>36.07</v>
      </c>
      <c r="O5" s="10">
        <v>54.02</v>
      </c>
      <c r="P5" s="9">
        <f>L5/M5</f>
        <v>1.787964876033058</v>
      </c>
    </row>
    <row r="6" spans="1:16" s="5" customFormat="1" ht="16.5" customHeight="1" x14ac:dyDescent="0.6">
      <c r="A6" s="11" t="s">
        <v>12</v>
      </c>
      <c r="B6" s="12">
        <v>91.26</v>
      </c>
      <c r="C6" s="12">
        <v>78.2</v>
      </c>
      <c r="D6" s="12">
        <v>66.67</v>
      </c>
      <c r="E6" s="12">
        <v>85.14</v>
      </c>
      <c r="F6" s="12">
        <f>B6/C6</f>
        <v>1.1670076726342711</v>
      </c>
      <c r="G6" s="12">
        <v>84.89</v>
      </c>
      <c r="H6" s="12">
        <v>62.37</v>
      </c>
      <c r="I6" s="12">
        <v>72.22</v>
      </c>
      <c r="J6" s="12">
        <v>73.599999999999994</v>
      </c>
      <c r="K6" s="12">
        <f t="shared" si="0"/>
        <v>1.3610710277376945</v>
      </c>
      <c r="L6" s="13">
        <v>86.4</v>
      </c>
      <c r="M6" s="13">
        <v>65.760000000000005</v>
      </c>
      <c r="N6" s="13">
        <v>69.44</v>
      </c>
      <c r="O6" s="13">
        <v>76.2</v>
      </c>
      <c r="P6" s="12">
        <f t="shared" ref="P6:P43" si="1">L6/M6</f>
        <v>1.3138686131386861</v>
      </c>
    </row>
    <row r="7" spans="1:16" s="5" customFormat="1" ht="16.5" customHeight="1" x14ac:dyDescent="0.6">
      <c r="A7" s="14" t="s">
        <v>13</v>
      </c>
      <c r="B7" s="13" t="s">
        <v>14</v>
      </c>
      <c r="C7" s="13" t="s">
        <v>14</v>
      </c>
      <c r="D7" s="13" t="s">
        <v>14</v>
      </c>
      <c r="E7" s="13" t="s">
        <v>14</v>
      </c>
      <c r="F7" s="13" t="s">
        <v>14</v>
      </c>
      <c r="G7" s="12">
        <v>48.65</v>
      </c>
      <c r="H7" s="12">
        <v>10.97</v>
      </c>
      <c r="I7" s="12">
        <v>32.14</v>
      </c>
      <c r="J7" s="12">
        <v>29.93</v>
      </c>
      <c r="K7" s="12">
        <f t="shared" si="0"/>
        <v>4.4348222424794894</v>
      </c>
      <c r="L7" s="12">
        <v>48.65</v>
      </c>
      <c r="M7" s="12">
        <v>10.97</v>
      </c>
      <c r="N7" s="12">
        <v>32.14</v>
      </c>
      <c r="O7" s="12">
        <v>29.93</v>
      </c>
      <c r="P7" s="12">
        <f t="shared" si="1"/>
        <v>4.4348222424794894</v>
      </c>
    </row>
    <row r="8" spans="1:16" s="5" customFormat="1" ht="16.5" customHeight="1" x14ac:dyDescent="0.6">
      <c r="A8" s="15" t="s">
        <v>15</v>
      </c>
      <c r="B8" s="12">
        <v>87.05</v>
      </c>
      <c r="C8" s="12">
        <v>65.52</v>
      </c>
      <c r="D8" s="12">
        <v>100</v>
      </c>
      <c r="E8" s="12">
        <v>77.63</v>
      </c>
      <c r="F8" s="12">
        <f t="shared" ref="F8:F36" si="2">B8/C8</f>
        <v>1.3286019536019535</v>
      </c>
      <c r="G8" s="12">
        <v>66.95</v>
      </c>
      <c r="H8" s="12">
        <v>25.32</v>
      </c>
      <c r="I8" s="12">
        <v>17.39</v>
      </c>
      <c r="J8" s="12">
        <v>45.99</v>
      </c>
      <c r="K8" s="12">
        <f t="shared" si="0"/>
        <v>2.6441548183254344</v>
      </c>
      <c r="L8" s="13">
        <v>68.05</v>
      </c>
      <c r="M8" s="13">
        <v>27.03</v>
      </c>
      <c r="N8" s="13">
        <v>20.83</v>
      </c>
      <c r="O8" s="13">
        <v>47.53</v>
      </c>
      <c r="P8" s="12">
        <f t="shared" si="1"/>
        <v>2.5175730669626337</v>
      </c>
    </row>
    <row r="9" spans="1:16" s="5" customFormat="1" ht="16.5" customHeight="1" x14ac:dyDescent="0.6">
      <c r="A9" s="11" t="s">
        <v>16</v>
      </c>
      <c r="B9" s="12" t="s">
        <v>14</v>
      </c>
      <c r="C9" s="12" t="s">
        <v>14</v>
      </c>
      <c r="D9" s="12" t="s">
        <v>14</v>
      </c>
      <c r="E9" s="12" t="s">
        <v>14</v>
      </c>
      <c r="F9" s="12" t="s">
        <v>14</v>
      </c>
      <c r="G9" s="12">
        <v>53.81</v>
      </c>
      <c r="H9" s="12">
        <v>19.36</v>
      </c>
      <c r="I9" s="12">
        <v>20</v>
      </c>
      <c r="J9" s="12">
        <v>36.31</v>
      </c>
      <c r="K9" s="12">
        <f t="shared" si="0"/>
        <v>2.7794421487603307</v>
      </c>
      <c r="L9" s="13">
        <v>53.81</v>
      </c>
      <c r="M9" s="13">
        <v>19.36</v>
      </c>
      <c r="N9" s="13">
        <v>20</v>
      </c>
      <c r="O9" s="13">
        <v>36.31</v>
      </c>
      <c r="P9" s="12">
        <f t="shared" si="1"/>
        <v>2.7794421487603307</v>
      </c>
    </row>
    <row r="10" spans="1:16" s="5" customFormat="1" ht="16.5" customHeight="1" x14ac:dyDescent="0.6">
      <c r="A10" s="11" t="s">
        <v>17</v>
      </c>
      <c r="B10" s="12" t="s">
        <v>14</v>
      </c>
      <c r="C10" s="12" t="s">
        <v>14</v>
      </c>
      <c r="D10" s="12" t="s">
        <v>14</v>
      </c>
      <c r="E10" s="12" t="s">
        <v>14</v>
      </c>
      <c r="F10" s="12" t="s">
        <v>14</v>
      </c>
      <c r="G10" s="12">
        <v>65.099999999999994</v>
      </c>
      <c r="H10" s="12">
        <v>29.4</v>
      </c>
      <c r="I10" s="12">
        <v>15.15</v>
      </c>
      <c r="J10" s="12">
        <v>46.84</v>
      </c>
      <c r="K10" s="12">
        <f t="shared" si="0"/>
        <v>2.2142857142857144</v>
      </c>
      <c r="L10" s="13">
        <v>65.099999999999994</v>
      </c>
      <c r="M10" s="13">
        <v>29.4</v>
      </c>
      <c r="N10" s="13">
        <v>15.15</v>
      </c>
      <c r="O10" s="13">
        <v>46.84</v>
      </c>
      <c r="P10" s="12">
        <f t="shared" si="1"/>
        <v>2.2142857142857144</v>
      </c>
    </row>
    <row r="11" spans="1:16" s="5" customFormat="1" ht="16.5" customHeight="1" x14ac:dyDescent="0.6">
      <c r="A11" s="11" t="s">
        <v>18</v>
      </c>
      <c r="B11" s="12">
        <v>71.66</v>
      </c>
      <c r="C11" s="12">
        <v>44.81</v>
      </c>
      <c r="D11" s="12" t="s">
        <v>14</v>
      </c>
      <c r="E11" s="12">
        <v>58.49</v>
      </c>
      <c r="F11" s="12">
        <f t="shared" si="2"/>
        <v>1.5991966079000222</v>
      </c>
      <c r="G11" s="12">
        <v>65</v>
      </c>
      <c r="H11" s="12">
        <v>33.08</v>
      </c>
      <c r="I11" s="12">
        <v>14.29</v>
      </c>
      <c r="J11" s="12">
        <v>49.1</v>
      </c>
      <c r="K11" s="12">
        <f t="shared" si="0"/>
        <v>1.9649334945586459</v>
      </c>
      <c r="L11" s="13">
        <v>66.17</v>
      </c>
      <c r="M11" s="13">
        <v>35.04</v>
      </c>
      <c r="N11" s="13">
        <v>9.09</v>
      </c>
      <c r="O11" s="13">
        <v>50.72</v>
      </c>
      <c r="P11" s="12">
        <f t="shared" si="1"/>
        <v>1.8884132420091324</v>
      </c>
    </row>
    <row r="12" spans="1:16" s="5" customFormat="1" ht="16.5" customHeight="1" x14ac:dyDescent="0.6">
      <c r="A12" s="11" t="s">
        <v>19</v>
      </c>
      <c r="B12" s="12">
        <v>86.59</v>
      </c>
      <c r="C12" s="12">
        <v>64.69</v>
      </c>
      <c r="D12" s="12">
        <v>50</v>
      </c>
      <c r="E12" s="12">
        <v>76.36</v>
      </c>
      <c r="F12" s="12">
        <f t="shared" si="2"/>
        <v>1.3385376410573506</v>
      </c>
      <c r="G12" s="12">
        <v>76.12</v>
      </c>
      <c r="H12" s="12">
        <v>50.24</v>
      </c>
      <c r="I12" s="12">
        <v>33.33</v>
      </c>
      <c r="J12" s="12">
        <v>63.14</v>
      </c>
      <c r="K12" s="12">
        <f t="shared" si="0"/>
        <v>1.5151273885350318</v>
      </c>
      <c r="L12" s="13">
        <v>77.47</v>
      </c>
      <c r="M12" s="13">
        <v>51.81</v>
      </c>
      <c r="N12" s="13">
        <v>36.36</v>
      </c>
      <c r="O12" s="13">
        <v>64.67</v>
      </c>
      <c r="P12" s="12">
        <f t="shared" si="1"/>
        <v>1.4952711831692722</v>
      </c>
    </row>
    <row r="13" spans="1:16" s="5" customFormat="1" ht="16.5" customHeight="1" x14ac:dyDescent="0.6">
      <c r="A13" s="11" t="s">
        <v>20</v>
      </c>
      <c r="B13" s="12">
        <v>77.959999999999994</v>
      </c>
      <c r="C13" s="12">
        <v>58.72</v>
      </c>
      <c r="D13" s="12">
        <v>46.51</v>
      </c>
      <c r="E13" s="12">
        <v>68.739999999999995</v>
      </c>
      <c r="F13" s="12">
        <f t="shared" si="2"/>
        <v>1.3276566757493187</v>
      </c>
      <c r="G13" s="12">
        <v>50.73</v>
      </c>
      <c r="H13" s="12">
        <v>21.46</v>
      </c>
      <c r="I13" s="12">
        <v>13.56</v>
      </c>
      <c r="J13" s="12">
        <v>36.43</v>
      </c>
      <c r="K13" s="12">
        <f t="shared" si="0"/>
        <v>2.3639328984156567</v>
      </c>
      <c r="L13" s="13">
        <v>57.35</v>
      </c>
      <c r="M13" s="13">
        <v>30.27</v>
      </c>
      <c r="N13" s="13">
        <v>27.45</v>
      </c>
      <c r="O13" s="13">
        <v>44.18</v>
      </c>
      <c r="P13" s="12">
        <f t="shared" si="1"/>
        <v>1.8946151304922365</v>
      </c>
    </row>
    <row r="14" spans="1:16" s="5" customFormat="1" ht="16.5" customHeight="1" x14ac:dyDescent="0.6">
      <c r="A14" s="11" t="s">
        <v>21</v>
      </c>
      <c r="B14" s="12">
        <v>78.849999999999994</v>
      </c>
      <c r="C14" s="12">
        <v>56.59</v>
      </c>
      <c r="D14" s="12">
        <v>40</v>
      </c>
      <c r="E14" s="12">
        <v>68.13</v>
      </c>
      <c r="F14" s="12">
        <f t="shared" si="2"/>
        <v>1.3933557165576955</v>
      </c>
      <c r="G14" s="12">
        <v>75.209999999999994</v>
      </c>
      <c r="H14" s="12">
        <v>39.92</v>
      </c>
      <c r="I14" s="12">
        <v>28.89</v>
      </c>
      <c r="J14" s="12">
        <v>56.96</v>
      </c>
      <c r="K14" s="12">
        <f t="shared" si="0"/>
        <v>1.8840180360721441</v>
      </c>
      <c r="L14" s="13">
        <v>75.319999999999993</v>
      </c>
      <c r="M14" s="13">
        <v>40.380000000000003</v>
      </c>
      <c r="N14" s="13">
        <v>30</v>
      </c>
      <c r="O14" s="13">
        <v>57.29</v>
      </c>
      <c r="P14" s="12">
        <f t="shared" si="1"/>
        <v>1.8652798415056957</v>
      </c>
    </row>
    <row r="15" spans="1:16" s="5" customFormat="1" ht="16.5" customHeight="1" x14ac:dyDescent="0.6">
      <c r="A15" s="11" t="s">
        <v>22</v>
      </c>
      <c r="B15" s="12">
        <v>81.3</v>
      </c>
      <c r="C15" s="12">
        <v>53.92</v>
      </c>
      <c r="D15" s="12">
        <v>50</v>
      </c>
      <c r="E15" s="12">
        <v>67.92</v>
      </c>
      <c r="F15" s="12">
        <f t="shared" si="2"/>
        <v>1.5077893175074184</v>
      </c>
      <c r="G15" s="12">
        <v>63.9</v>
      </c>
      <c r="H15" s="12">
        <v>27.6</v>
      </c>
      <c r="I15" s="12">
        <v>25.64</v>
      </c>
      <c r="J15" s="12">
        <v>44.93</v>
      </c>
      <c r="K15" s="12">
        <f t="shared" si="0"/>
        <v>2.3152173913043477</v>
      </c>
      <c r="L15" s="13">
        <v>64.84</v>
      </c>
      <c r="M15" s="13">
        <v>28.85</v>
      </c>
      <c r="N15" s="13">
        <v>26.83</v>
      </c>
      <c r="O15" s="13">
        <v>46.09</v>
      </c>
      <c r="P15" s="12">
        <f t="shared" si="1"/>
        <v>2.2474870017331021</v>
      </c>
    </row>
    <row r="16" spans="1:16" s="5" customFormat="1" ht="16.5" customHeight="1" x14ac:dyDescent="0.6">
      <c r="A16" s="15" t="s">
        <v>23</v>
      </c>
      <c r="B16" s="12">
        <v>71.67</v>
      </c>
      <c r="C16" s="12">
        <v>37.35</v>
      </c>
      <c r="D16" s="12">
        <v>16.670000000000002</v>
      </c>
      <c r="E16" s="12">
        <v>53.83</v>
      </c>
      <c r="F16" s="12">
        <f t="shared" si="2"/>
        <v>1.9188755020080321</v>
      </c>
      <c r="G16" s="12">
        <v>67.209999999999994</v>
      </c>
      <c r="H16" s="12">
        <v>18.91</v>
      </c>
      <c r="I16" s="12">
        <v>41.38</v>
      </c>
      <c r="J16" s="12">
        <v>40.98</v>
      </c>
      <c r="K16" s="12">
        <f t="shared" si="0"/>
        <v>3.554204124801692</v>
      </c>
      <c r="L16" s="13">
        <v>68.150000000000006</v>
      </c>
      <c r="M16" s="13">
        <v>22.52</v>
      </c>
      <c r="N16" s="13">
        <v>37.14</v>
      </c>
      <c r="O16" s="13">
        <v>43.59</v>
      </c>
      <c r="P16" s="12">
        <f t="shared" si="1"/>
        <v>3.0261989342806399</v>
      </c>
    </row>
    <row r="17" spans="1:16" s="5" customFormat="1" ht="16.5" customHeight="1" x14ac:dyDescent="0.6">
      <c r="A17" s="15" t="s">
        <v>24</v>
      </c>
      <c r="B17" s="12">
        <v>88.43</v>
      </c>
      <c r="C17" s="12">
        <v>76.03</v>
      </c>
      <c r="D17" s="12">
        <v>70</v>
      </c>
      <c r="E17" s="12">
        <v>82.34</v>
      </c>
      <c r="F17" s="12">
        <f t="shared" si="2"/>
        <v>1.16309351571748</v>
      </c>
      <c r="G17" s="12">
        <v>82.18</v>
      </c>
      <c r="H17" s="12">
        <v>59.49</v>
      </c>
      <c r="I17" s="12">
        <v>17.649999999999999</v>
      </c>
      <c r="J17" s="12">
        <v>70.59</v>
      </c>
      <c r="K17" s="12">
        <f t="shared" si="0"/>
        <v>1.3814086401075811</v>
      </c>
      <c r="L17" s="13">
        <v>83.07</v>
      </c>
      <c r="M17" s="13">
        <v>61.68</v>
      </c>
      <c r="N17" s="13">
        <v>51.06</v>
      </c>
      <c r="O17" s="13">
        <v>72.209999999999994</v>
      </c>
      <c r="P17" s="12">
        <f t="shared" si="1"/>
        <v>1.3467898832684824</v>
      </c>
    </row>
    <row r="18" spans="1:16" s="5" customFormat="1" ht="16.5" customHeight="1" x14ac:dyDescent="0.6">
      <c r="A18" s="15" t="s">
        <v>25</v>
      </c>
      <c r="B18" s="12">
        <v>85.98</v>
      </c>
      <c r="C18" s="12">
        <v>56.25</v>
      </c>
      <c r="D18" s="12">
        <v>100</v>
      </c>
      <c r="E18" s="12">
        <v>71.05</v>
      </c>
      <c r="F18" s="12">
        <f t="shared" si="2"/>
        <v>1.5285333333333333</v>
      </c>
      <c r="G18" s="12">
        <v>84.24</v>
      </c>
      <c r="H18" s="12">
        <v>43.48</v>
      </c>
      <c r="I18" s="12">
        <v>28.57</v>
      </c>
      <c r="J18" s="12">
        <v>63.17</v>
      </c>
      <c r="K18" s="12">
        <f t="shared" si="0"/>
        <v>1.937442502299908</v>
      </c>
      <c r="L18" s="13">
        <v>84.37</v>
      </c>
      <c r="M18" s="13">
        <v>44.41</v>
      </c>
      <c r="N18" s="13">
        <v>30.23</v>
      </c>
      <c r="O18" s="13">
        <v>63.75</v>
      </c>
      <c r="P18" s="12">
        <f t="shared" si="1"/>
        <v>1.8997973429407793</v>
      </c>
    </row>
    <row r="19" spans="1:16" s="5" customFormat="1" ht="16.5" customHeight="1" x14ac:dyDescent="0.6">
      <c r="A19" s="14" t="s">
        <v>26</v>
      </c>
      <c r="B19" s="13">
        <v>73.040000000000006</v>
      </c>
      <c r="C19" s="13">
        <v>30.98</v>
      </c>
      <c r="D19" s="13">
        <v>20</v>
      </c>
      <c r="E19" s="13">
        <v>52.9</v>
      </c>
      <c r="F19" s="12">
        <f t="shared" si="2"/>
        <v>2.3576500968366689</v>
      </c>
      <c r="G19" s="12">
        <v>64.14</v>
      </c>
      <c r="H19" s="12">
        <v>16.649999999999999</v>
      </c>
      <c r="I19" s="12">
        <v>33.33</v>
      </c>
      <c r="J19" s="12">
        <v>40.770000000000003</v>
      </c>
      <c r="K19" s="12">
        <f t="shared" si="0"/>
        <v>3.8522522522522524</v>
      </c>
      <c r="L19" s="12">
        <v>65.08</v>
      </c>
      <c r="M19" s="12">
        <v>18.100000000000001</v>
      </c>
      <c r="N19" s="12">
        <v>30.67</v>
      </c>
      <c r="O19" s="12">
        <v>41.97</v>
      </c>
      <c r="P19" s="12">
        <f t="shared" si="1"/>
        <v>3.5955801104972371</v>
      </c>
    </row>
    <row r="20" spans="1:16" s="5" customFormat="1" ht="16.5" customHeight="1" x14ac:dyDescent="0.6">
      <c r="A20" s="15" t="s">
        <v>27</v>
      </c>
      <c r="B20" s="12">
        <v>84.36</v>
      </c>
      <c r="C20" s="12">
        <v>63.48</v>
      </c>
      <c r="D20" s="12">
        <v>50</v>
      </c>
      <c r="E20" s="12">
        <v>74.52</v>
      </c>
      <c r="F20" s="12">
        <f t="shared" si="2"/>
        <v>1.3289224952741021</v>
      </c>
      <c r="G20" s="12">
        <v>74.62</v>
      </c>
      <c r="H20" s="12">
        <v>33.68</v>
      </c>
      <c r="I20" s="12">
        <v>37.1</v>
      </c>
      <c r="J20" s="12">
        <v>53.25</v>
      </c>
      <c r="K20" s="12">
        <f t="shared" si="0"/>
        <v>2.215558194774347</v>
      </c>
      <c r="L20" s="13">
        <v>77.599999999999994</v>
      </c>
      <c r="M20" s="13">
        <v>41.54</v>
      </c>
      <c r="N20" s="13">
        <v>42.45</v>
      </c>
      <c r="O20" s="13">
        <v>59.29</v>
      </c>
      <c r="P20" s="12">
        <f t="shared" si="1"/>
        <v>1.868078960038517</v>
      </c>
    </row>
    <row r="21" spans="1:16" s="5" customFormat="1" ht="16.5" customHeight="1" x14ac:dyDescent="0.6">
      <c r="A21" s="11" t="s">
        <v>28</v>
      </c>
      <c r="B21" s="12" t="s">
        <v>14</v>
      </c>
      <c r="C21" s="12" t="s">
        <v>14</v>
      </c>
      <c r="D21" s="12" t="s">
        <v>14</v>
      </c>
      <c r="E21" s="12" t="s">
        <v>14</v>
      </c>
      <c r="F21" s="12" t="s">
        <v>14</v>
      </c>
      <c r="G21" s="12">
        <v>32.880000000000003</v>
      </c>
      <c r="H21" s="12">
        <v>8.66</v>
      </c>
      <c r="I21" s="12">
        <v>61.54</v>
      </c>
      <c r="J21" s="12">
        <v>22.01</v>
      </c>
      <c r="K21" s="12">
        <f t="shared" si="0"/>
        <v>3.7967667436489609</v>
      </c>
      <c r="L21" s="13">
        <v>32.880000000000003</v>
      </c>
      <c r="M21" s="13">
        <v>8.66</v>
      </c>
      <c r="N21" s="13">
        <v>61.54</v>
      </c>
      <c r="O21" s="13">
        <v>22.01</v>
      </c>
      <c r="P21" s="12">
        <f t="shared" si="1"/>
        <v>3.7967667436489609</v>
      </c>
    </row>
    <row r="22" spans="1:16" s="5" customFormat="1" ht="16.5" customHeight="1" x14ac:dyDescent="0.6">
      <c r="A22" s="14" t="s">
        <v>29</v>
      </c>
      <c r="B22" s="13">
        <v>69.680000000000007</v>
      </c>
      <c r="C22" s="13">
        <v>34.83</v>
      </c>
      <c r="D22" s="13">
        <v>14.29</v>
      </c>
      <c r="E22" s="13">
        <v>52.17</v>
      </c>
      <c r="F22" s="12">
        <f t="shared" si="2"/>
        <v>2.0005742176284813</v>
      </c>
      <c r="G22" s="12">
        <v>58.29</v>
      </c>
      <c r="H22" s="12">
        <v>22.14</v>
      </c>
      <c r="I22" s="12">
        <v>18.920000000000002</v>
      </c>
      <c r="J22" s="12">
        <v>39.64</v>
      </c>
      <c r="K22" s="12">
        <f t="shared" si="0"/>
        <v>2.6327913279132789</v>
      </c>
      <c r="L22" s="12">
        <v>59.03</v>
      </c>
      <c r="M22" s="12">
        <v>22.92</v>
      </c>
      <c r="N22" s="12">
        <v>18.18</v>
      </c>
      <c r="O22" s="12">
        <v>40.43</v>
      </c>
      <c r="P22" s="12">
        <f t="shared" si="1"/>
        <v>2.575479930191972</v>
      </c>
    </row>
    <row r="23" spans="1:16" s="5" customFormat="1" ht="16.5" customHeight="1" x14ac:dyDescent="0.6">
      <c r="A23" s="11" t="s">
        <v>30</v>
      </c>
      <c r="B23" s="12">
        <v>79.400000000000006</v>
      </c>
      <c r="C23" s="12">
        <v>50.72</v>
      </c>
      <c r="D23" s="12" t="s">
        <v>14</v>
      </c>
      <c r="E23" s="12">
        <v>65.37</v>
      </c>
      <c r="F23" s="12">
        <f t="shared" si="2"/>
        <v>1.5654574132492114</v>
      </c>
      <c r="G23" s="12">
        <v>66.319999999999993</v>
      </c>
      <c r="H23" s="12">
        <v>18.91</v>
      </c>
      <c r="I23" s="12">
        <v>25</v>
      </c>
      <c r="J23" s="12">
        <v>42.29</v>
      </c>
      <c r="K23" s="12">
        <f t="shared" si="0"/>
        <v>3.50713907985193</v>
      </c>
      <c r="L23" s="13">
        <v>67.8</v>
      </c>
      <c r="M23" s="13">
        <v>22.28</v>
      </c>
      <c r="N23" s="13">
        <v>25</v>
      </c>
      <c r="O23" s="13">
        <v>44.82</v>
      </c>
      <c r="P23" s="12">
        <f t="shared" si="1"/>
        <v>3.0430879712746854</v>
      </c>
    </row>
    <row r="24" spans="1:16" s="5" customFormat="1" ht="16.5" customHeight="1" x14ac:dyDescent="0.6">
      <c r="A24" s="11" t="s">
        <v>31</v>
      </c>
      <c r="B24" s="12">
        <v>72.69</v>
      </c>
      <c r="C24" s="12">
        <v>50.8</v>
      </c>
      <c r="D24" s="12">
        <v>50</v>
      </c>
      <c r="E24" s="12">
        <v>62.08</v>
      </c>
      <c r="F24" s="12">
        <f t="shared" si="2"/>
        <v>1.4309055118110237</v>
      </c>
      <c r="G24" s="12">
        <v>74.650000000000006</v>
      </c>
      <c r="H24" s="12">
        <v>49.31</v>
      </c>
      <c r="I24" s="12">
        <v>35.479999999999997</v>
      </c>
      <c r="J24" s="12">
        <v>61.8</v>
      </c>
      <c r="K24" s="12">
        <f t="shared" si="0"/>
        <v>1.5138917055364023</v>
      </c>
      <c r="L24" s="13">
        <v>74.45</v>
      </c>
      <c r="M24" s="13">
        <v>49.45</v>
      </c>
      <c r="N24" s="13">
        <v>36.36</v>
      </c>
      <c r="O24" s="13">
        <v>61.63</v>
      </c>
      <c r="P24" s="12">
        <f t="shared" si="1"/>
        <v>1.5055611729019212</v>
      </c>
    </row>
    <row r="25" spans="1:16" s="5" customFormat="1" ht="16.5" customHeight="1" x14ac:dyDescent="0.6">
      <c r="A25" s="11" t="s">
        <v>32</v>
      </c>
      <c r="B25" s="12">
        <v>87.51</v>
      </c>
      <c r="C25" s="12">
        <v>74.069999999999993</v>
      </c>
      <c r="D25" s="12">
        <v>55.73</v>
      </c>
      <c r="E25" s="12">
        <v>80.84</v>
      </c>
      <c r="F25" s="12">
        <f t="shared" si="2"/>
        <v>1.1814499797488864</v>
      </c>
      <c r="G25" s="12">
        <v>73.87</v>
      </c>
      <c r="H25" s="12">
        <v>47.94</v>
      </c>
      <c r="I25" s="12">
        <v>32.54</v>
      </c>
      <c r="J25" s="12">
        <v>60.58</v>
      </c>
      <c r="K25" s="12">
        <f t="shared" si="0"/>
        <v>1.5408844388819358</v>
      </c>
      <c r="L25" s="13">
        <v>75.25</v>
      </c>
      <c r="M25" s="13">
        <v>50.41</v>
      </c>
      <c r="N25" s="13">
        <v>44.36</v>
      </c>
      <c r="O25" s="13">
        <v>62.56</v>
      </c>
      <c r="P25" s="12">
        <f t="shared" si="1"/>
        <v>1.49275937314025</v>
      </c>
    </row>
    <row r="26" spans="1:16" s="5" customFormat="1" ht="16.5" customHeight="1" x14ac:dyDescent="0.6">
      <c r="A26" s="15" t="s">
        <v>33</v>
      </c>
      <c r="B26" s="12">
        <v>76.77</v>
      </c>
      <c r="C26" s="12">
        <v>52.28</v>
      </c>
      <c r="D26" s="12">
        <v>59.26</v>
      </c>
      <c r="E26" s="12">
        <v>64.84</v>
      </c>
      <c r="F26" s="12">
        <f t="shared" si="2"/>
        <v>1.4684391736801836</v>
      </c>
      <c r="G26" s="12">
        <v>70.709999999999994</v>
      </c>
      <c r="H26" s="12">
        <v>39.159999999999997</v>
      </c>
      <c r="I26" s="12">
        <v>25</v>
      </c>
      <c r="J26" s="12">
        <v>54.92</v>
      </c>
      <c r="K26" s="12">
        <f t="shared" si="0"/>
        <v>1.8056690500510726</v>
      </c>
      <c r="L26" s="13">
        <v>71.88</v>
      </c>
      <c r="M26" s="13">
        <v>41.6</v>
      </c>
      <c r="N26" s="13">
        <v>54.84</v>
      </c>
      <c r="O26" s="13">
        <v>56.81</v>
      </c>
      <c r="P26" s="12">
        <f t="shared" si="1"/>
        <v>1.7278846153846152</v>
      </c>
    </row>
    <row r="27" spans="1:16" s="5" customFormat="1" ht="16.5" customHeight="1" x14ac:dyDescent="0.6">
      <c r="A27" s="14" t="s">
        <v>34</v>
      </c>
      <c r="B27" s="13" t="s">
        <v>14</v>
      </c>
      <c r="C27" s="13" t="s">
        <v>14</v>
      </c>
      <c r="D27" s="13" t="s">
        <v>14</v>
      </c>
      <c r="E27" s="13" t="s">
        <v>14</v>
      </c>
      <c r="F27" s="13" t="s">
        <v>14</v>
      </c>
      <c r="G27" s="12">
        <v>47.68</v>
      </c>
      <c r="H27" s="12">
        <v>12.82</v>
      </c>
      <c r="I27" s="12">
        <v>26.83</v>
      </c>
      <c r="J27" s="12">
        <v>30.39</v>
      </c>
      <c r="K27" s="12">
        <f t="shared" si="0"/>
        <v>3.719188767550702</v>
      </c>
      <c r="L27" s="12">
        <v>47.68</v>
      </c>
      <c r="M27" s="12">
        <v>12.82</v>
      </c>
      <c r="N27" s="12">
        <v>26.83</v>
      </c>
      <c r="O27" s="12">
        <v>30.39</v>
      </c>
      <c r="P27" s="12">
        <f t="shared" si="1"/>
        <v>3.719188767550702</v>
      </c>
    </row>
    <row r="28" spans="1:16" s="5" customFormat="1" ht="16.5" customHeight="1" x14ac:dyDescent="0.6">
      <c r="A28" s="14" t="s">
        <v>35</v>
      </c>
      <c r="B28" s="13">
        <v>93.96</v>
      </c>
      <c r="C28" s="13">
        <v>64.64</v>
      </c>
      <c r="D28" s="13" t="s">
        <v>14</v>
      </c>
      <c r="E28" s="13">
        <v>87.88</v>
      </c>
      <c r="F28" s="12">
        <f t="shared" si="2"/>
        <v>1.453589108910891</v>
      </c>
      <c r="G28" s="12">
        <v>59.4</v>
      </c>
      <c r="H28" s="12">
        <v>12.25</v>
      </c>
      <c r="I28" s="12">
        <v>18.18</v>
      </c>
      <c r="J28" s="12">
        <v>36.04</v>
      </c>
      <c r="K28" s="12">
        <f t="shared" si="0"/>
        <v>4.8489795918367342</v>
      </c>
      <c r="L28" s="12">
        <v>59.99</v>
      </c>
      <c r="M28" s="12">
        <v>12.49</v>
      </c>
      <c r="N28" s="12">
        <v>18.18</v>
      </c>
      <c r="O28" s="12">
        <v>36.61</v>
      </c>
      <c r="P28" s="12">
        <f t="shared" si="1"/>
        <v>4.8030424339471578</v>
      </c>
    </row>
    <row r="29" spans="1:16" s="5" customFormat="1" ht="16.5" customHeight="1" x14ac:dyDescent="0.6">
      <c r="A29" s="11" t="s">
        <v>36</v>
      </c>
      <c r="B29" s="12">
        <v>80.03</v>
      </c>
      <c r="C29" s="12">
        <v>54.64</v>
      </c>
      <c r="D29" s="12">
        <v>37.5</v>
      </c>
      <c r="E29" s="12">
        <v>68.64</v>
      </c>
      <c r="F29" s="12">
        <f t="shared" si="2"/>
        <v>1.4646778916544656</v>
      </c>
      <c r="G29" s="12">
        <v>70.400000000000006</v>
      </c>
      <c r="H29" s="12">
        <v>39.47</v>
      </c>
      <c r="I29" s="12">
        <v>31.43</v>
      </c>
      <c r="J29" s="12">
        <v>55.06</v>
      </c>
      <c r="K29" s="12">
        <f t="shared" si="0"/>
        <v>1.7836331390929823</v>
      </c>
      <c r="L29" s="13">
        <v>72.8</v>
      </c>
      <c r="M29" s="13">
        <v>42.73</v>
      </c>
      <c r="N29" s="13">
        <v>34.130000000000003</v>
      </c>
      <c r="O29" s="13">
        <v>58.21</v>
      </c>
      <c r="P29" s="12">
        <f t="shared" si="1"/>
        <v>1.7037210390826119</v>
      </c>
    </row>
    <row r="30" spans="1:16" s="5" customFormat="1" ht="16.5" customHeight="1" x14ac:dyDescent="0.6">
      <c r="A30" s="14" t="s">
        <v>37</v>
      </c>
      <c r="B30" s="13" t="s">
        <v>14</v>
      </c>
      <c r="C30" s="13" t="s">
        <v>14</v>
      </c>
      <c r="D30" s="13" t="s">
        <v>14</v>
      </c>
      <c r="E30" s="13" t="s">
        <v>14</v>
      </c>
      <c r="F30" s="13" t="s">
        <v>14</v>
      </c>
      <c r="G30" s="12">
        <v>60.63</v>
      </c>
      <c r="H30" s="12">
        <v>15.02</v>
      </c>
      <c r="I30" s="12">
        <v>9.09</v>
      </c>
      <c r="J30" s="12">
        <v>37.43</v>
      </c>
      <c r="K30" s="12">
        <f t="shared" si="0"/>
        <v>4.036617842876165</v>
      </c>
      <c r="L30" s="12">
        <v>60.63</v>
      </c>
      <c r="M30" s="12">
        <v>15.02</v>
      </c>
      <c r="N30" s="12">
        <v>9.09</v>
      </c>
      <c r="O30" s="12">
        <v>37.43</v>
      </c>
      <c r="P30" s="12">
        <f t="shared" si="1"/>
        <v>4.036617842876165</v>
      </c>
    </row>
    <row r="31" spans="1:16" s="16" customFormat="1" ht="16.5" customHeight="1" x14ac:dyDescent="0.6">
      <c r="A31" s="11" t="s">
        <v>38</v>
      </c>
      <c r="B31" s="12">
        <v>75.64</v>
      </c>
      <c r="C31" s="12">
        <v>54.23</v>
      </c>
      <c r="D31" s="12">
        <v>36.89</v>
      </c>
      <c r="E31" s="12">
        <v>65.400000000000006</v>
      </c>
      <c r="F31" s="12">
        <f t="shared" si="2"/>
        <v>1.3947999262400885</v>
      </c>
      <c r="G31" s="12">
        <v>61.94</v>
      </c>
      <c r="H31" s="12">
        <v>28.72</v>
      </c>
      <c r="I31" s="12">
        <v>26.76</v>
      </c>
      <c r="J31" s="12">
        <v>45.58</v>
      </c>
      <c r="K31" s="12">
        <f t="shared" si="0"/>
        <v>2.1566852367688023</v>
      </c>
      <c r="L31" s="13">
        <v>68.58</v>
      </c>
      <c r="M31" s="13">
        <v>40.700000000000003</v>
      </c>
      <c r="N31" s="13">
        <v>33.44</v>
      </c>
      <c r="O31" s="13">
        <v>55.04</v>
      </c>
      <c r="P31" s="12">
        <f t="shared" si="1"/>
        <v>1.6850122850122848</v>
      </c>
    </row>
    <row r="32" spans="1:16" s="16" customFormat="1" ht="16.5" customHeight="1" x14ac:dyDescent="0.6">
      <c r="A32" s="14" t="s">
        <v>39</v>
      </c>
      <c r="B32" s="13" t="s">
        <v>14</v>
      </c>
      <c r="C32" s="13" t="s">
        <v>14</v>
      </c>
      <c r="D32" s="13" t="s">
        <v>14</v>
      </c>
      <c r="E32" s="13" t="s">
        <v>14</v>
      </c>
      <c r="F32" s="13" t="s">
        <v>14</v>
      </c>
      <c r="G32" s="12">
        <v>50.43</v>
      </c>
      <c r="H32" s="12">
        <v>16.59</v>
      </c>
      <c r="I32" s="12">
        <v>16</v>
      </c>
      <c r="J32" s="12">
        <v>64.459999999999994</v>
      </c>
      <c r="K32" s="12">
        <f t="shared" si="0"/>
        <v>3.0397830018083183</v>
      </c>
      <c r="L32" s="12">
        <v>50.43</v>
      </c>
      <c r="M32" s="12">
        <v>16.59</v>
      </c>
      <c r="N32" s="12">
        <v>16</v>
      </c>
      <c r="O32" s="12">
        <v>34.46</v>
      </c>
      <c r="P32" s="12">
        <f t="shared" si="1"/>
        <v>3.0397830018083183</v>
      </c>
    </row>
    <row r="33" spans="1:16" s="16" customFormat="1" ht="16.5" customHeight="1" x14ac:dyDescent="0.6">
      <c r="A33" s="11" t="s">
        <v>40</v>
      </c>
      <c r="B33" s="12" t="s">
        <v>14</v>
      </c>
      <c r="C33" s="12" t="s">
        <v>14</v>
      </c>
      <c r="D33" s="12" t="s">
        <v>14</v>
      </c>
      <c r="E33" s="12" t="s">
        <v>14</v>
      </c>
      <c r="F33" s="12" t="s">
        <v>14</v>
      </c>
      <c r="G33" s="12">
        <v>51.67</v>
      </c>
      <c r="H33" s="12">
        <v>14.5</v>
      </c>
      <c r="I33" s="12">
        <v>15.79</v>
      </c>
      <c r="J33" s="12">
        <v>33.17</v>
      </c>
      <c r="K33" s="12">
        <f t="shared" si="0"/>
        <v>3.5634482758620689</v>
      </c>
      <c r="L33" s="13">
        <v>51.67</v>
      </c>
      <c r="M33" s="13">
        <v>14.5</v>
      </c>
      <c r="N33" s="13">
        <v>15.79</v>
      </c>
      <c r="O33" s="13">
        <v>33.130000000000003</v>
      </c>
      <c r="P33" s="12">
        <f t="shared" si="1"/>
        <v>3.5634482758620689</v>
      </c>
    </row>
    <row r="34" spans="1:16" s="16" customFormat="1" ht="16.5" customHeight="1" x14ac:dyDescent="0.6">
      <c r="A34" s="15" t="s">
        <v>41</v>
      </c>
      <c r="B34" s="12">
        <v>77.86</v>
      </c>
      <c r="C34" s="12">
        <v>52.76</v>
      </c>
      <c r="D34" s="12">
        <v>48</v>
      </c>
      <c r="E34" s="12">
        <v>65.02</v>
      </c>
      <c r="F34" s="12">
        <f t="shared" si="2"/>
        <v>1.4757391963608795</v>
      </c>
      <c r="G34" s="12">
        <v>73.2</v>
      </c>
      <c r="H34" s="12">
        <v>42.57</v>
      </c>
      <c r="I34" s="12">
        <v>29.73</v>
      </c>
      <c r="J34" s="12">
        <v>57.82</v>
      </c>
      <c r="K34" s="12">
        <f t="shared" si="0"/>
        <v>1.7195207892882312</v>
      </c>
      <c r="L34" s="13">
        <v>73.989999999999995</v>
      </c>
      <c r="M34" s="13">
        <v>44.35</v>
      </c>
      <c r="N34" s="13">
        <v>34.340000000000003</v>
      </c>
      <c r="O34" s="13">
        <v>59.06</v>
      </c>
      <c r="P34" s="12">
        <f t="shared" si="1"/>
        <v>1.6683201803833143</v>
      </c>
    </row>
    <row r="35" spans="1:16" s="16" customFormat="1" ht="16.5" customHeight="1" x14ac:dyDescent="0.6">
      <c r="A35" s="11" t="s">
        <v>42</v>
      </c>
      <c r="B35" s="12">
        <v>72.87</v>
      </c>
      <c r="C35" s="12">
        <v>46.09</v>
      </c>
      <c r="D35" s="12">
        <v>51.47</v>
      </c>
      <c r="E35" s="12">
        <v>59.86</v>
      </c>
      <c r="F35" s="12">
        <f t="shared" si="2"/>
        <v>1.5810371013234974</v>
      </c>
      <c r="G35" s="12">
        <v>61.72</v>
      </c>
      <c r="H35" s="12">
        <v>30.34</v>
      </c>
      <c r="I35" s="12">
        <v>32.31</v>
      </c>
      <c r="J35" s="12">
        <v>45.98</v>
      </c>
      <c r="K35" s="12">
        <f t="shared" si="0"/>
        <v>2.0342781806196442</v>
      </c>
      <c r="L35" s="13">
        <v>62.25</v>
      </c>
      <c r="M35" s="13">
        <v>35.1</v>
      </c>
      <c r="N35" s="13">
        <v>42.11</v>
      </c>
      <c r="O35" s="13">
        <v>50.27</v>
      </c>
      <c r="P35" s="12">
        <f t="shared" si="1"/>
        <v>1.7735042735042734</v>
      </c>
    </row>
    <row r="36" spans="1:16" s="16" customFormat="1" ht="16.5" customHeight="1" x14ac:dyDescent="0.6">
      <c r="A36" s="15" t="s">
        <v>43</v>
      </c>
      <c r="B36" s="12">
        <v>76.260000000000005</v>
      </c>
      <c r="C36" s="12">
        <v>47.86</v>
      </c>
      <c r="D36" s="12" t="s">
        <v>14</v>
      </c>
      <c r="E36" s="12">
        <v>62.84</v>
      </c>
      <c r="F36" s="12">
        <f t="shared" si="2"/>
        <v>1.5933974091099039</v>
      </c>
      <c r="G36" s="12">
        <v>58.02</v>
      </c>
      <c r="H36" s="12">
        <v>17.87</v>
      </c>
      <c r="I36" s="12">
        <v>24</v>
      </c>
      <c r="J36" s="12">
        <v>38.130000000000003</v>
      </c>
      <c r="K36" s="12">
        <f t="shared" si="0"/>
        <v>3.2467823167319532</v>
      </c>
      <c r="L36" s="13">
        <v>60.5</v>
      </c>
      <c r="M36" s="13">
        <v>21.64</v>
      </c>
      <c r="N36" s="13">
        <v>22.22</v>
      </c>
      <c r="O36" s="13">
        <v>41.37</v>
      </c>
      <c r="P36" s="12">
        <f t="shared" si="1"/>
        <v>2.7957486136783731</v>
      </c>
    </row>
    <row r="37" spans="1:16" s="16" customFormat="1" ht="16.5" customHeight="1" x14ac:dyDescent="0.6">
      <c r="A37" s="15" t="s">
        <v>44</v>
      </c>
      <c r="B37" s="12" t="s">
        <v>14</v>
      </c>
      <c r="C37" s="12" t="s">
        <v>14</v>
      </c>
      <c r="D37" s="12" t="s">
        <v>14</v>
      </c>
      <c r="E37" s="12" t="s">
        <v>14</v>
      </c>
      <c r="F37" s="12" t="s">
        <v>14</v>
      </c>
      <c r="G37" s="12">
        <v>39.020000000000003</v>
      </c>
      <c r="H37" s="12">
        <v>9.06</v>
      </c>
      <c r="I37" s="12">
        <v>6.25</v>
      </c>
      <c r="J37" s="12">
        <v>23.86</v>
      </c>
      <c r="K37" s="12">
        <f t="shared" si="0"/>
        <v>4.3068432671081682</v>
      </c>
      <c r="L37" s="13">
        <v>39.020000000000003</v>
      </c>
      <c r="M37" s="13">
        <v>9.06</v>
      </c>
      <c r="N37" s="13">
        <v>6.25</v>
      </c>
      <c r="O37" s="13">
        <v>23.86</v>
      </c>
      <c r="P37" s="12">
        <f t="shared" si="1"/>
        <v>4.3068432671081682</v>
      </c>
    </row>
    <row r="38" spans="1:16" s="5" customFormat="1" ht="16.5" customHeight="1" x14ac:dyDescent="0.6">
      <c r="A38" s="15" t="s">
        <v>45</v>
      </c>
      <c r="B38" s="12" t="s">
        <v>14</v>
      </c>
      <c r="C38" s="12" t="s">
        <v>14</v>
      </c>
      <c r="D38" s="12" t="s">
        <v>14</v>
      </c>
      <c r="E38" s="12" t="s">
        <v>14</v>
      </c>
      <c r="F38" s="12" t="s">
        <v>14</v>
      </c>
      <c r="G38" s="12">
        <v>82.93</v>
      </c>
      <c r="H38" s="12">
        <v>26.52</v>
      </c>
      <c r="I38" s="12">
        <v>25</v>
      </c>
      <c r="J38" s="12">
        <v>53.46</v>
      </c>
      <c r="K38" s="12">
        <f t="shared" si="0"/>
        <v>3.1270739064856716</v>
      </c>
      <c r="L38" s="12">
        <v>82.93</v>
      </c>
      <c r="M38" s="12">
        <v>26.52</v>
      </c>
      <c r="N38" s="12">
        <v>25</v>
      </c>
      <c r="O38" s="12">
        <v>53.46</v>
      </c>
      <c r="P38" s="12">
        <f t="shared" si="1"/>
        <v>3.1270739064856716</v>
      </c>
    </row>
    <row r="39" spans="1:16" s="5" customFormat="1" ht="16.5" customHeight="1" x14ac:dyDescent="0.6">
      <c r="A39" s="15" t="s">
        <v>46</v>
      </c>
      <c r="B39" s="12" t="s">
        <v>14</v>
      </c>
      <c r="C39" s="12" t="s">
        <v>14</v>
      </c>
      <c r="D39" s="12" t="s">
        <v>14</v>
      </c>
      <c r="E39" s="12" t="s">
        <v>14</v>
      </c>
      <c r="F39" s="12" t="s">
        <v>14</v>
      </c>
      <c r="G39" s="12">
        <v>79.05</v>
      </c>
      <c r="H39" s="12">
        <v>26.47</v>
      </c>
      <c r="I39" s="12">
        <v>20</v>
      </c>
      <c r="J39" s="12">
        <v>52.66</v>
      </c>
      <c r="K39" s="12">
        <f t="shared" si="0"/>
        <v>2.9863996977710614</v>
      </c>
      <c r="L39" s="12">
        <v>79.05</v>
      </c>
      <c r="M39" s="12">
        <v>26.47</v>
      </c>
      <c r="N39" s="12">
        <v>20</v>
      </c>
      <c r="O39" s="12">
        <v>52.66</v>
      </c>
      <c r="P39" s="12">
        <f t="shared" si="1"/>
        <v>2.9863996977710614</v>
      </c>
    </row>
    <row r="40" spans="1:16" s="5" customFormat="1" ht="16.5" customHeight="1" x14ac:dyDescent="0.6">
      <c r="A40" s="15" t="s">
        <v>47</v>
      </c>
      <c r="B40" s="12" t="s">
        <v>14</v>
      </c>
      <c r="C40" s="12" t="s">
        <v>14</v>
      </c>
      <c r="D40" s="12" t="s">
        <v>14</v>
      </c>
      <c r="E40" s="12" t="s">
        <v>14</v>
      </c>
      <c r="F40" s="12" t="s">
        <v>14</v>
      </c>
      <c r="G40" s="12">
        <v>33.090000000000003</v>
      </c>
      <c r="H40" s="12">
        <v>3.62</v>
      </c>
      <c r="I40" s="12" t="s">
        <v>14</v>
      </c>
      <c r="J40" s="12">
        <v>18.690000000000001</v>
      </c>
      <c r="K40" s="12">
        <f t="shared" si="0"/>
        <v>9.140883977900554</v>
      </c>
      <c r="L40" s="12">
        <v>33.090000000000003</v>
      </c>
      <c r="M40" s="12">
        <v>3.62</v>
      </c>
      <c r="N40" s="12" t="s">
        <v>14</v>
      </c>
      <c r="O40" s="12">
        <v>18.690000000000001</v>
      </c>
      <c r="P40" s="12">
        <f t="shared" si="1"/>
        <v>9.140883977900554</v>
      </c>
    </row>
    <row r="41" spans="1:16" s="5" customFormat="1" ht="16.5" customHeight="1" x14ac:dyDescent="0.6">
      <c r="A41" s="15" t="s">
        <v>48</v>
      </c>
      <c r="B41" s="12" t="s">
        <v>14</v>
      </c>
      <c r="C41" s="12" t="s">
        <v>14</v>
      </c>
      <c r="D41" s="12" t="s">
        <v>14</v>
      </c>
      <c r="E41" s="12" t="s">
        <v>14</v>
      </c>
      <c r="F41" s="12" t="s">
        <v>14</v>
      </c>
      <c r="G41" s="12">
        <v>35.340000000000003</v>
      </c>
      <c r="H41" s="12">
        <v>4.57</v>
      </c>
      <c r="I41" s="12" t="s">
        <v>14</v>
      </c>
      <c r="J41" s="12">
        <v>20.37</v>
      </c>
      <c r="K41" s="12">
        <f t="shared" si="0"/>
        <v>7.7330415754923418</v>
      </c>
      <c r="L41" s="12">
        <v>35.340000000000003</v>
      </c>
      <c r="M41" s="12">
        <v>4.57</v>
      </c>
      <c r="N41" s="12" t="s">
        <v>14</v>
      </c>
      <c r="O41" s="12">
        <v>20.37</v>
      </c>
      <c r="P41" s="12">
        <f t="shared" si="1"/>
        <v>7.7330415754923418</v>
      </c>
    </row>
    <row r="42" spans="1:16" s="5" customFormat="1" ht="16.5" customHeight="1" x14ac:dyDescent="0.6">
      <c r="A42" s="11" t="s">
        <v>49</v>
      </c>
      <c r="B42" s="12" t="s">
        <v>14</v>
      </c>
      <c r="C42" s="12" t="s">
        <v>14</v>
      </c>
      <c r="D42" s="12" t="s">
        <v>14</v>
      </c>
      <c r="E42" s="12" t="s">
        <v>14</v>
      </c>
      <c r="F42" s="12" t="s">
        <v>14</v>
      </c>
      <c r="G42" s="12">
        <v>35.14</v>
      </c>
      <c r="H42" s="12">
        <v>5.95</v>
      </c>
      <c r="I42" s="12" t="s">
        <v>14</v>
      </c>
      <c r="J42" s="12">
        <v>21.94</v>
      </c>
      <c r="K42" s="12">
        <f t="shared" si="0"/>
        <v>5.9058823529411768</v>
      </c>
      <c r="L42" s="12">
        <v>35.14</v>
      </c>
      <c r="M42" s="12">
        <v>5.95</v>
      </c>
      <c r="N42" s="12" t="s">
        <v>14</v>
      </c>
      <c r="O42" s="12">
        <v>21.94</v>
      </c>
      <c r="P42" s="12">
        <f t="shared" si="1"/>
        <v>5.9058823529411768</v>
      </c>
    </row>
    <row r="43" spans="1:16" s="5" customFormat="1" ht="16.5" customHeight="1" x14ac:dyDescent="0.6">
      <c r="A43" s="15" t="s">
        <v>50</v>
      </c>
      <c r="B43" s="12" t="s">
        <v>14</v>
      </c>
      <c r="C43" s="12" t="s">
        <v>14</v>
      </c>
      <c r="D43" s="12" t="s">
        <v>14</v>
      </c>
      <c r="E43" s="12" t="s">
        <v>14</v>
      </c>
      <c r="F43" s="12" t="s">
        <v>14</v>
      </c>
      <c r="G43" s="12">
        <v>54.39</v>
      </c>
      <c r="H43" s="12">
        <v>18.29</v>
      </c>
      <c r="I43" s="12" t="s">
        <v>14</v>
      </c>
      <c r="J43" s="12">
        <v>36.840000000000003</v>
      </c>
      <c r="K43" s="12">
        <f t="shared" si="0"/>
        <v>2.9737561509021324</v>
      </c>
      <c r="L43" s="12">
        <v>54.39</v>
      </c>
      <c r="M43" s="12">
        <v>18.29</v>
      </c>
      <c r="N43" s="12" t="s">
        <v>14</v>
      </c>
      <c r="O43" s="12">
        <v>36.840000000000003</v>
      </c>
      <c r="P43" s="12">
        <f t="shared" si="1"/>
        <v>2.9737561509021324</v>
      </c>
    </row>
    <row r="44" spans="1:16" s="19" customFormat="1" ht="16.5" customHeight="1" x14ac:dyDescent="0.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8" t="s">
        <v>51</v>
      </c>
    </row>
  </sheetData>
  <mergeCells count="8">
    <mergeCell ref="A1:P1"/>
    <mergeCell ref="A3:A4"/>
    <mergeCell ref="B3:E3"/>
    <mergeCell ref="F3:F4"/>
    <mergeCell ref="G3:J3"/>
    <mergeCell ref="K3:K4"/>
    <mergeCell ref="L3:O3"/>
    <mergeCell ref="P3:P4"/>
  </mergeCells>
  <printOptions horizontalCentered="1"/>
  <pageMargins left="0.59055118110236204" right="0.59055118110236204" top="0.74803149606299202" bottom="0.55118110236220497" header="0.31496062992126" footer="0.31496062992126"/>
  <pageSetup scale="9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33</vt:lpstr>
      <vt:lpstr>'Table 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2022-07-28T07:05:33Z</dcterms:created>
  <dcterms:modified xsi:type="dcterms:W3CDTF">2022-07-28T07:40:53Z</dcterms:modified>
</cp:coreProperties>
</file>