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esource Center P&amp;DD\Documents\"/>
    </mc:Choice>
  </mc:AlternateContent>
  <bookViews>
    <workbookView xWindow="0" yWindow="0" windowWidth="25600" windowHeight="10650" tabRatio="718" activeTab="1"/>
  </bookViews>
  <sheets>
    <sheet name="Department Formation" sheetId="9" r:id="rId1"/>
    <sheet name="Population 2021-22" sheetId="10" r:id="rId2"/>
    <sheet name="ADP Abstract 2021-22" sheetId="1" r:id="rId3"/>
    <sheet name="Sectorwise Dev. Exp. 2021-22" sheetId="2" r:id="rId4"/>
    <sheet name="ADP Schemes Locl &amp; Fogn 2021-22" sheetId="3" r:id="rId5"/>
    <sheet name="No. of PPP Schemes 2021-22" sheetId="7" r:id="rId6"/>
    <sheet name="No. of Donor Contr. 2021-22 " sheetId="4" r:id="rId7"/>
    <sheet name="No. of Federally 2021-22" sheetId="8" r:id="rId8"/>
    <sheet name="Sector wise TF 2021-22" sheetId="5" r:id="rId9"/>
    <sheet name="Sector Wise Summary 2021-22" sheetId="13" r:id="rId10"/>
    <sheet name="Sector Locl and Forgn 2021-22" sheetId="11" r:id="rId11"/>
    <sheet name="Ongoing New 2021-22" sheetId="12" r:id="rId12"/>
    <sheet name="Foreign Assistance 2021-22" sheetId="14" r:id="rId13"/>
    <sheet name="Donor Wise 2021-22" sheetId="15" r:id="rId14"/>
  </sheets>
  <calcPr calcId="162913"/>
</workbook>
</file>

<file path=xl/calcChain.xml><?xml version="1.0" encoding="utf-8"?>
<calcChain xmlns="http://schemas.openxmlformats.org/spreadsheetml/2006/main">
  <c r="H43" i="7" l="1"/>
  <c r="I43" i="7"/>
  <c r="J43" i="7"/>
  <c r="G43" i="7"/>
</calcChain>
</file>

<file path=xl/sharedStrings.xml><?xml version="1.0" encoding="utf-8"?>
<sst xmlns="http://schemas.openxmlformats.org/spreadsheetml/2006/main" count="1214" uniqueCount="473">
  <si>
    <t>ADP S.#.</t>
  </si>
  <si>
    <t>Sector</t>
  </si>
  <si>
    <t>Ongoing Schemes</t>
  </si>
  <si>
    <t>Ongoing Alloc.</t>
  </si>
  <si>
    <t>New Schemes</t>
  </si>
  <si>
    <t>New Alloc.</t>
  </si>
  <si>
    <t>Total Schemes</t>
  </si>
  <si>
    <t>Total Alloc.</t>
  </si>
  <si>
    <t>Sector Share(%)</t>
  </si>
  <si>
    <t>Agriculture</t>
  </si>
  <si>
    <t>Auqaf, Hajj, Religious &amp; Minority Affairs</t>
  </si>
  <si>
    <t>Board of Revenue</t>
  </si>
  <si>
    <t>District ADP</t>
  </si>
  <si>
    <t>Drinking Water &amp; Sanitation</t>
  </si>
  <si>
    <t>Elementary &amp; Secondary Education</t>
  </si>
  <si>
    <t>Energy &amp; Power</t>
  </si>
  <si>
    <t>Environment</t>
  </si>
  <si>
    <t>Establishment &amp; Administration</t>
  </si>
  <si>
    <t>Excise, Taxation &amp; Narcotics Control</t>
  </si>
  <si>
    <t>Finance</t>
  </si>
  <si>
    <t>Food</t>
  </si>
  <si>
    <t>Forestry</t>
  </si>
  <si>
    <t>Health</t>
  </si>
  <si>
    <t>Higher Education</t>
  </si>
  <si>
    <t>Home</t>
  </si>
  <si>
    <t>Housing</t>
  </si>
  <si>
    <t>Industries</t>
  </si>
  <si>
    <t>Information</t>
  </si>
  <si>
    <t>Labour</t>
  </si>
  <si>
    <t>Law &amp; Justice</t>
  </si>
  <si>
    <t>Local Government</t>
  </si>
  <si>
    <t>Mines &amp; Minerals</t>
  </si>
  <si>
    <t>Multi Sectoral Development</t>
  </si>
  <si>
    <t>Population Welfare</t>
  </si>
  <si>
    <t>Public Private Partnership</t>
  </si>
  <si>
    <t>Relief &amp; Rehabilitation</t>
  </si>
  <si>
    <t>Roads</t>
  </si>
  <si>
    <t>Science Technology &amp; Information Technology</t>
  </si>
  <si>
    <t>Social Welfare</t>
  </si>
  <si>
    <t>Sports, Tourism, Archaeology, Culture &amp; Youth Affairs</t>
  </si>
  <si>
    <t>Transport</t>
  </si>
  <si>
    <t>Urban Development</t>
  </si>
  <si>
    <t>Water</t>
  </si>
  <si>
    <t>SECTOR</t>
  </si>
  <si>
    <t>ORIG-ALLOC.</t>
  </si>
  <si>
    <t xml:space="preserve">Rel. As Per PIFRA (21-22) </t>
  </si>
  <si>
    <t>Exp. As Per PIFRA 
(21-22) 
(Posted+ Parked)</t>
  </si>
  <si>
    <t>1.KP</t>
  </si>
  <si>
    <t>2.MA</t>
  </si>
  <si>
    <t>4.AIP</t>
  </si>
  <si>
    <t>Grand Total</t>
  </si>
  <si>
    <r>
      <rPr>
        <b/>
        <sz val="8"/>
        <color rgb="FF000000"/>
        <rFont val="Arial"/>
        <family val="2"/>
      </rPr>
      <t>Sector</t>
    </r>
  </si>
  <si>
    <t>Cost</t>
  </si>
  <si>
    <t>Allocation</t>
  </si>
  <si>
    <r>
      <rPr>
        <b/>
        <sz val="7"/>
        <color rgb="FF000000"/>
        <rFont val="Arial"/>
        <family val="2"/>
      </rPr>
      <t>%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Share</t>
    </r>
  </si>
  <si>
    <t>Total</t>
  </si>
  <si>
    <t>74,800</t>
  </si>
  <si>
    <t>29,090</t>
  </si>
  <si>
    <t>103,890</t>
  </si>
  <si>
    <t>8,348</t>
  </si>
  <si>
    <t>4,894</t>
  </si>
  <si>
    <t>13,242</t>
  </si>
  <si>
    <r>
      <rPr>
        <sz val="9"/>
        <color rgb="FF000000"/>
        <rFont val="Arial"/>
        <family val="2"/>
      </rPr>
      <t>Auqaf,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Hajj,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 xml:space="preserve">Religious
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Minority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fairs</t>
    </r>
  </si>
  <si>
    <t>8,801</t>
  </si>
  <si>
    <t>1,000</t>
  </si>
  <si>
    <r>
      <rPr>
        <sz val="9"/>
        <color rgb="FF000000"/>
        <rFont val="Arial"/>
        <family val="2"/>
      </rPr>
      <t>Board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of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Revenue</t>
    </r>
  </si>
  <si>
    <t>37,772</t>
  </si>
  <si>
    <t>1,266</t>
  </si>
  <si>
    <r>
      <rPr>
        <sz val="9"/>
        <color rgb="FF000000"/>
        <rFont val="Arial"/>
        <family val="2"/>
      </rPr>
      <t>District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ADP</t>
    </r>
  </si>
  <si>
    <t>17,400</t>
  </si>
  <si>
    <r>
      <rPr>
        <sz val="9"/>
        <color rgb="FF000000"/>
        <rFont val="Arial"/>
        <family val="2"/>
      </rPr>
      <t>Drinking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W</t>
    </r>
    <r>
      <rPr>
        <sz val="9"/>
        <color rgb="FF000000"/>
        <rFont val="Arial"/>
        <family val="2"/>
      </rPr>
      <t>ater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Sanitation</t>
    </r>
  </si>
  <si>
    <t>70,246</t>
  </si>
  <si>
    <t>13,054</t>
  </si>
  <si>
    <t>83,300</t>
  </si>
  <si>
    <t>8,933</t>
  </si>
  <si>
    <t>9,333</t>
  </si>
  <si>
    <r>
      <rPr>
        <sz val="9"/>
        <color rgb="FF000000"/>
        <rFont val="Arial"/>
        <family val="2"/>
      </rPr>
      <t>Elementary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Secondary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Education</t>
    </r>
  </si>
  <si>
    <t>133,593</t>
  </si>
  <si>
    <t>22,216</t>
  </si>
  <si>
    <t>155,809</t>
  </si>
  <si>
    <t>17,581</t>
  </si>
  <si>
    <t>3,110</t>
  </si>
  <si>
    <t>20,691</t>
  </si>
  <si>
    <r>
      <rPr>
        <sz val="9"/>
        <color rgb="FF000000"/>
        <rFont val="Arial"/>
        <family val="2"/>
      </rPr>
      <t>Energy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Power</t>
    </r>
  </si>
  <si>
    <t>38,336</t>
  </si>
  <si>
    <t>126,216</t>
  </si>
  <si>
    <t>164,552</t>
  </si>
  <si>
    <t>4,297</t>
  </si>
  <si>
    <t>12,600</t>
  </si>
  <si>
    <t>16,897</t>
  </si>
  <si>
    <r>
      <rPr>
        <sz val="9"/>
        <color rgb="FF000000"/>
        <rFont val="Arial"/>
        <family val="2"/>
      </rPr>
      <t>Establishment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Administration</t>
    </r>
  </si>
  <si>
    <t>3,753</t>
  </si>
  <si>
    <r>
      <rPr>
        <sz val="9"/>
        <color rgb="FF000000"/>
        <rFont val="Arial"/>
        <family val="2"/>
      </rPr>
      <t>Excise,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axation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Narcotics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Control</t>
    </r>
  </si>
  <si>
    <t>1,072</t>
  </si>
  <si>
    <t>2,825</t>
  </si>
  <si>
    <t>82,290</t>
  </si>
  <si>
    <t>85,115</t>
  </si>
  <si>
    <t>27,250</t>
  </si>
  <si>
    <t>27,397</t>
  </si>
  <si>
    <t>4,262</t>
  </si>
  <si>
    <t>29,692</t>
  </si>
  <si>
    <t>2,362</t>
  </si>
  <si>
    <t>32,054</t>
  </si>
  <si>
    <t>3,717</t>
  </si>
  <si>
    <t>4,017</t>
  </si>
  <si>
    <t>128,733</t>
  </si>
  <si>
    <t>14,879</t>
  </si>
  <si>
    <t>143,612</t>
  </si>
  <si>
    <t>22,477</t>
  </si>
  <si>
    <t>1,988</t>
  </si>
  <si>
    <t>24,465</t>
  </si>
  <si>
    <r>
      <rPr>
        <sz val="9"/>
        <color rgb="FF000000"/>
        <rFont val="Arial"/>
        <family val="2"/>
      </rPr>
      <t>Higher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Education</t>
    </r>
  </si>
  <si>
    <t>91,657</t>
  </si>
  <si>
    <t>6,983</t>
  </si>
  <si>
    <t>31,479</t>
  </si>
  <si>
    <t>32,079</t>
  </si>
  <si>
    <t>2,850</t>
  </si>
  <si>
    <t>4,519</t>
  </si>
  <si>
    <t>31,069</t>
  </si>
  <si>
    <t>6,252</t>
  </si>
  <si>
    <t>37,321</t>
  </si>
  <si>
    <t>3,260</t>
  </si>
  <si>
    <t>4,260</t>
  </si>
  <si>
    <t>2,630</t>
  </si>
  <si>
    <r>
      <rPr>
        <sz val="9"/>
        <color rgb="FF000000"/>
        <rFont val="Arial"/>
        <family val="2"/>
      </rPr>
      <t>Law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Justice</t>
    </r>
  </si>
  <si>
    <t>28,892</t>
  </si>
  <si>
    <t>2,564</t>
  </si>
  <si>
    <r>
      <rPr>
        <sz val="9"/>
        <color rgb="FF000000"/>
        <rFont val="Arial"/>
        <family val="2"/>
      </rPr>
      <t>Local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Government</t>
    </r>
  </si>
  <si>
    <t>32,934</t>
  </si>
  <si>
    <t>13,365</t>
  </si>
  <si>
    <t>46,299</t>
  </si>
  <si>
    <t>3,183</t>
  </si>
  <si>
    <t>3,525</t>
  </si>
  <si>
    <t>6,708</t>
  </si>
  <si>
    <r>
      <rPr>
        <sz val="9"/>
        <color rgb="FF000000"/>
        <rFont val="Arial"/>
        <family val="2"/>
      </rPr>
      <t>Mines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Minerals</t>
    </r>
  </si>
  <si>
    <t>2,315</t>
  </si>
  <si>
    <r>
      <rPr>
        <sz val="9"/>
        <color rgb="FF000000"/>
        <rFont val="Arial"/>
        <family val="2"/>
      </rPr>
      <t>Multi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 xml:space="preserve">Sectoral
</t>
    </r>
    <r>
      <rPr>
        <sz val="9"/>
        <color rgb="FF000000"/>
        <rFont val="Arial"/>
        <family val="2"/>
      </rPr>
      <t>Development</t>
    </r>
  </si>
  <si>
    <t>220,141</t>
  </si>
  <si>
    <t>112,624</t>
  </si>
  <si>
    <t>332,765</t>
  </si>
  <si>
    <t>33,608</t>
  </si>
  <si>
    <t>8,954</t>
  </si>
  <si>
    <t>42,562</t>
  </si>
  <si>
    <r>
      <rPr>
        <sz val="9"/>
        <color rgb="FF000000"/>
        <rFont val="Arial"/>
        <family val="2"/>
      </rPr>
      <t>Population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W</t>
    </r>
    <r>
      <rPr>
        <sz val="9"/>
        <color rgb="FF000000"/>
        <rFont val="Arial"/>
        <family val="2"/>
      </rPr>
      <t>elfare</t>
    </r>
  </si>
  <si>
    <t>1,993</t>
  </si>
  <si>
    <r>
      <rPr>
        <sz val="9"/>
        <color rgb="FF000000"/>
        <rFont val="Arial"/>
        <family val="2"/>
      </rPr>
      <t>Public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 xml:space="preserve">Private
</t>
    </r>
    <r>
      <rPr>
        <sz val="9"/>
        <color rgb="FF000000"/>
        <rFont val="Arial"/>
        <family val="2"/>
      </rPr>
      <t>Partnership</t>
    </r>
  </si>
  <si>
    <t>2,283</t>
  </si>
  <si>
    <r>
      <rPr>
        <sz val="9"/>
        <color rgb="FF000000"/>
        <rFont val="Arial"/>
        <family val="2"/>
      </rPr>
      <t>Relief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Rehabilitation</t>
    </r>
  </si>
  <si>
    <t>29,764</t>
  </si>
  <si>
    <t>3,955</t>
  </si>
  <si>
    <t>330,231</t>
  </si>
  <si>
    <t>80,156</t>
  </si>
  <si>
    <t>410,387</t>
  </si>
  <si>
    <t>37,486</t>
  </si>
  <si>
    <t>10,743</t>
  </si>
  <si>
    <t>48,229</t>
  </si>
  <si>
    <r>
      <rPr>
        <sz val="9"/>
        <color rgb="FF000000"/>
        <rFont val="Arial"/>
        <family val="2"/>
      </rPr>
      <t>Science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echnology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Information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echnology</t>
    </r>
  </si>
  <si>
    <t>7,845</t>
  </si>
  <si>
    <t>4,750</t>
  </si>
  <si>
    <t>12,595</t>
  </si>
  <si>
    <t>1,396</t>
  </si>
  <si>
    <t>1,678</t>
  </si>
  <si>
    <r>
      <rPr>
        <sz val="9"/>
        <color rgb="FF000000"/>
        <rFont val="Arial"/>
        <family val="2"/>
      </rPr>
      <t>Social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W</t>
    </r>
    <r>
      <rPr>
        <sz val="9"/>
        <color rgb="FF000000"/>
        <rFont val="Arial"/>
        <family val="2"/>
      </rPr>
      <t>elfare</t>
    </r>
  </si>
  <si>
    <t>10,731</t>
  </si>
  <si>
    <r>
      <rPr>
        <sz val="9"/>
        <color rgb="FF000000"/>
        <rFont val="Arial"/>
        <family val="2"/>
      </rPr>
      <t>Sports,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ouris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Archaeology,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Culture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>outh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fairs</t>
    </r>
  </si>
  <si>
    <t>84,626</t>
  </si>
  <si>
    <t>15,167</t>
  </si>
  <si>
    <t>99,793</t>
  </si>
  <si>
    <t>14,495</t>
  </si>
  <si>
    <t>3,120</t>
  </si>
  <si>
    <t>17,615</t>
  </si>
  <si>
    <t>14,983</t>
  </si>
  <si>
    <t>53,321</t>
  </si>
  <si>
    <t>68,304</t>
  </si>
  <si>
    <t>8,679</t>
  </si>
  <si>
    <t>8,853</t>
  </si>
  <si>
    <r>
      <rPr>
        <sz val="9"/>
        <color rgb="FF000000"/>
        <rFont val="Arial"/>
        <family val="2"/>
      </rPr>
      <t>Urban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Development</t>
    </r>
  </si>
  <si>
    <t>111,549</t>
  </si>
  <si>
    <t>100,093</t>
  </si>
  <si>
    <t>211,642</t>
  </si>
  <si>
    <t>11,911</t>
  </si>
  <si>
    <t>12,748</t>
  </si>
  <si>
    <t>150,191</t>
  </si>
  <si>
    <t>9,039</t>
  </si>
  <si>
    <t>159,230</t>
  </si>
  <si>
    <t>15,660</t>
  </si>
  <si>
    <t>1,421</t>
  </si>
  <si>
    <t>17,081</t>
  </si>
  <si>
    <r>
      <rPr>
        <b/>
        <sz val="8"/>
        <color rgb="FF000000"/>
        <rFont val="Arial"/>
        <family val="2"/>
      </rPr>
      <t>Grand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T</t>
    </r>
    <r>
      <rPr>
        <b/>
        <sz val="8"/>
        <color rgb="FF000000"/>
        <rFont val="Arial"/>
        <family val="2"/>
      </rPr>
      <t>otal</t>
    </r>
  </si>
  <si>
    <t>1,742,083</t>
  </si>
  <si>
    <t>685,594</t>
  </si>
  <si>
    <t>2,427,677</t>
  </si>
  <si>
    <t>227,400</t>
  </si>
  <si>
    <t>89,153</t>
  </si>
  <si>
    <t>316,553</t>
  </si>
  <si>
    <t>S.#.</t>
  </si>
  <si>
    <t>Donor</t>
  </si>
  <si>
    <t>Grant</t>
  </si>
  <si>
    <t>Loan</t>
  </si>
  <si>
    <t>No. Of Schemes</t>
  </si>
  <si>
    <t>% Share</t>
  </si>
  <si>
    <t>ADB</t>
  </si>
  <si>
    <t>China</t>
  </si>
  <si>
    <t>EU Assisted</t>
  </si>
  <si>
    <t>FCDO</t>
  </si>
  <si>
    <t>IDA</t>
  </si>
  <si>
    <t>IFAD</t>
  </si>
  <si>
    <t>INL Assisted</t>
  </si>
  <si>
    <t>Italy</t>
  </si>
  <si>
    <t>JICA Assisted</t>
  </si>
  <si>
    <t>KFW</t>
  </si>
  <si>
    <t>KOICA</t>
  </si>
  <si>
    <t>Multy Donor Turst Fund</t>
  </si>
  <si>
    <t>SFD</t>
  </si>
  <si>
    <t>UNDP Assisted</t>
  </si>
  <si>
    <t>UNICEF</t>
  </si>
  <si>
    <t>UNWFP</t>
  </si>
  <si>
    <t>USAID</t>
  </si>
  <si>
    <t>World Bank</t>
  </si>
  <si>
    <t>Total 19</t>
  </si>
  <si>
    <t>14,918</t>
  </si>
  <si>
    <t>51,534</t>
  </si>
  <si>
    <r>
      <rPr>
        <sz val="9"/>
        <color rgb="FF000000"/>
        <rFont val="Arial"/>
        <family val="2"/>
      </rPr>
      <t>Auqaf,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Hajj,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Religious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Minority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fairs</t>
    </r>
  </si>
  <si>
    <t>1,002</t>
  </si>
  <si>
    <t>6,799</t>
  </si>
  <si>
    <t>3,877</t>
  </si>
  <si>
    <t>32,629</t>
  </si>
  <si>
    <t>17,519</t>
  </si>
  <si>
    <t>43,794</t>
  </si>
  <si>
    <t>39,003</t>
  </si>
  <si>
    <t>77,008</t>
  </si>
  <si>
    <t>15,882</t>
  </si>
  <si>
    <t>18,157</t>
  </si>
  <si>
    <t>2,510</t>
  </si>
  <si>
    <t>2,385</t>
  </si>
  <si>
    <t>3,346</t>
  </si>
  <si>
    <t>13,649</t>
  </si>
  <si>
    <t>12,326</t>
  </si>
  <si>
    <t>45,370</t>
  </si>
  <si>
    <t>60,886</t>
  </si>
  <si>
    <t>25,781</t>
  </si>
  <si>
    <t>58,893</t>
  </si>
  <si>
    <t>11,278</t>
  </si>
  <si>
    <t>17,351</t>
  </si>
  <si>
    <t>1,210</t>
  </si>
  <si>
    <t>2,709</t>
  </si>
  <si>
    <t>7,661</t>
  </si>
  <si>
    <t>20,147</t>
  </si>
  <si>
    <t>1,795</t>
  </si>
  <si>
    <t>4,632</t>
  </si>
  <si>
    <t>21,697</t>
  </si>
  <si>
    <t>11,883</t>
  </si>
  <si>
    <t>17,868</t>
  </si>
  <si>
    <t>1,405</t>
  </si>
  <si>
    <r>
      <rPr>
        <sz val="9"/>
        <color rgb="FF000000"/>
        <rFont val="Arial"/>
        <family val="2"/>
      </rPr>
      <t>Multi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Sectoral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Development</t>
    </r>
  </si>
  <si>
    <t>39,969</t>
  </si>
  <si>
    <t>146,565</t>
  </si>
  <si>
    <r>
      <rPr>
        <sz val="9"/>
        <color rgb="FF000000"/>
        <rFont val="Arial"/>
        <family val="2"/>
      </rPr>
      <t>Public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Private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Partnership</t>
    </r>
  </si>
  <si>
    <t>1,883</t>
  </si>
  <si>
    <t>10,887</t>
  </si>
  <si>
    <t>14,922</t>
  </si>
  <si>
    <t>93,451</t>
  </si>
  <si>
    <t>199,294</t>
  </si>
  <si>
    <t>6,113</t>
  </si>
  <si>
    <t>9,306</t>
  </si>
  <si>
    <r>
      <rPr>
        <sz val="9"/>
        <color rgb="FF000000"/>
        <rFont val="Arial"/>
        <family val="2"/>
      </rPr>
      <t>Sports,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ouris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Archaeology,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Culture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outh
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fairs</t>
    </r>
  </si>
  <si>
    <t>15,078</t>
  </si>
  <si>
    <t>55,053</t>
  </si>
  <si>
    <t>13,472</t>
  </si>
  <si>
    <t>1,336</t>
  </si>
  <si>
    <t>33,234</t>
  </si>
  <si>
    <t>66,404</t>
  </si>
  <si>
    <t>45,684</t>
  </si>
  <si>
    <t>88,847</t>
  </si>
  <si>
    <t>1,742,084</t>
  </si>
  <si>
    <t>469,822</t>
  </si>
  <si>
    <t>1,044,862</t>
  </si>
  <si>
    <t>Administration</t>
  </si>
  <si>
    <t>Planning &amp; Development Department</t>
  </si>
  <si>
    <t xml:space="preserve">Attach Formation / Unit / Directorate </t>
  </si>
  <si>
    <t>S.No.</t>
  </si>
  <si>
    <t>Directorate/Units/Formation</t>
  </si>
  <si>
    <t>Bureau of Statistics</t>
  </si>
  <si>
    <t>Urban Policy Unit</t>
  </si>
  <si>
    <t>Sustainable Development Unit</t>
  </si>
  <si>
    <t>Monitoring &amp; Evaluation System</t>
  </si>
  <si>
    <t xml:space="preserve">Geographic Information System (GIS) </t>
  </si>
  <si>
    <t>District/Tehsil</t>
  </si>
  <si>
    <t>All sexes</t>
  </si>
  <si>
    <t>Male</t>
  </si>
  <si>
    <t>Female</t>
  </si>
  <si>
    <t>Transgender</t>
  </si>
  <si>
    <t>Khyber Pakhtunkhwa</t>
  </si>
  <si>
    <t xml:space="preserve">Abbottabad </t>
  </si>
  <si>
    <t xml:space="preserve">Bajaur </t>
  </si>
  <si>
    <t xml:space="preserve">Bannu </t>
  </si>
  <si>
    <t xml:space="preserve">Batagram </t>
  </si>
  <si>
    <t xml:space="preserve">Buner </t>
  </si>
  <si>
    <t xml:space="preserve">Charsadda </t>
  </si>
  <si>
    <t xml:space="preserve">Chitral </t>
  </si>
  <si>
    <t xml:space="preserve">Dera Ismail Khan </t>
  </si>
  <si>
    <t xml:space="preserve">Hangu </t>
  </si>
  <si>
    <t xml:space="preserve">Haripur </t>
  </si>
  <si>
    <t xml:space="preserve">Karak </t>
  </si>
  <si>
    <t xml:space="preserve">Khyber </t>
  </si>
  <si>
    <t xml:space="preserve">Kohat </t>
  </si>
  <si>
    <t xml:space="preserve">Kohistan </t>
  </si>
  <si>
    <t xml:space="preserve">Kurram </t>
  </si>
  <si>
    <t xml:space="preserve">Lakki Marwat </t>
  </si>
  <si>
    <t xml:space="preserve">Lower Dir </t>
  </si>
  <si>
    <t xml:space="preserve">Malakand </t>
  </si>
  <si>
    <t xml:space="preserve">Mansehra </t>
  </si>
  <si>
    <t xml:space="preserve">Mardan </t>
  </si>
  <si>
    <t xml:space="preserve">Mohmand </t>
  </si>
  <si>
    <t xml:space="preserve">North Waziristan </t>
  </si>
  <si>
    <t xml:space="preserve">Nowshera </t>
  </si>
  <si>
    <t xml:space="preserve">Orakzai </t>
  </si>
  <si>
    <t xml:space="preserve">Peshawar </t>
  </si>
  <si>
    <t xml:space="preserve">Shangla </t>
  </si>
  <si>
    <t xml:space="preserve">South Waziristan </t>
  </si>
  <si>
    <t xml:space="preserve">Swabi </t>
  </si>
  <si>
    <t xml:space="preserve">Swat </t>
  </si>
  <si>
    <t xml:space="preserve">Tank </t>
  </si>
  <si>
    <t xml:space="preserve">Torghar </t>
  </si>
  <si>
    <t xml:space="preserve">Upper Dir </t>
  </si>
  <si>
    <t>Expenditure</t>
  </si>
  <si>
    <t>TF</t>
  </si>
  <si>
    <r>
      <t>Local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Cost</t>
    </r>
  </si>
  <si>
    <t>Sector/Sub-Sector</t>
  </si>
  <si>
    <t># of Schemes</t>
  </si>
  <si>
    <t xml:space="preserve">Ongoing </t>
  </si>
  <si>
    <t xml:space="preserve">New </t>
  </si>
  <si>
    <t>Agriculture Extension</t>
  </si>
  <si>
    <t>Agriculture Mechanization</t>
  </si>
  <si>
    <t>Agriculture Planning</t>
  </si>
  <si>
    <t>Agriculture Research Systems</t>
  </si>
  <si>
    <t>Agriculture University</t>
  </si>
  <si>
    <t>Co-Operatives</t>
  </si>
  <si>
    <t>Crop Reporting Services</t>
  </si>
  <si>
    <t>Fisheries</t>
  </si>
  <si>
    <t>Livestock &amp; Dairy Dev. (Ext.)</t>
  </si>
  <si>
    <t>Livestock Research</t>
  </si>
  <si>
    <t>On-Farm Water Management</t>
  </si>
  <si>
    <t>Soil Conservation</t>
  </si>
  <si>
    <t>Minorities Affairs</t>
  </si>
  <si>
    <t>Religious Affairs</t>
  </si>
  <si>
    <t>BOR Buildings</t>
  </si>
  <si>
    <t>Districts ADP</t>
  </si>
  <si>
    <t>DWSS (District Programme)</t>
  </si>
  <si>
    <t>DWSS (Provincial)</t>
  </si>
  <si>
    <t>E&amp;SE Department</t>
  </si>
  <si>
    <t>Primary Education</t>
  </si>
  <si>
    <t>Secondary Education</t>
  </si>
  <si>
    <t>E, T &amp; N</t>
  </si>
  <si>
    <t>Pakistan Forestry Institute (PFI)</t>
  </si>
  <si>
    <t>Sericulture/NTFP</t>
  </si>
  <si>
    <t>Wild Life</t>
  </si>
  <si>
    <t>Basic Health</t>
  </si>
  <si>
    <t>General Hospitals</t>
  </si>
  <si>
    <t>Medical Education &amp; Trg.</t>
  </si>
  <si>
    <t>Preventive Programme</t>
  </si>
  <si>
    <t>Teaching Hospitals</t>
  </si>
  <si>
    <t>Archives &amp; Libraries</t>
  </si>
  <si>
    <t>College Education</t>
  </si>
  <si>
    <t>Commerce &amp; Management Sciences</t>
  </si>
  <si>
    <t>Higher Education Department</t>
  </si>
  <si>
    <t>University Education</t>
  </si>
  <si>
    <t>HTAs</t>
  </si>
  <si>
    <t>Police</t>
  </si>
  <si>
    <t>Prisons</t>
  </si>
  <si>
    <t>EZDMC</t>
  </si>
  <si>
    <t>Industries Department</t>
  </si>
  <si>
    <t>SIDB</t>
  </si>
  <si>
    <t>Small Industries Dev. Board</t>
  </si>
  <si>
    <t>TEVTA</t>
  </si>
  <si>
    <t>Peshawar High Court</t>
  </si>
  <si>
    <t>Local Dev.</t>
  </si>
  <si>
    <t>Economic Infrastructural Development</t>
  </si>
  <si>
    <t>MSD</t>
  </si>
  <si>
    <t>Research &amp; Development</t>
  </si>
  <si>
    <t>Royalty &amp; Cess (MSD)</t>
  </si>
  <si>
    <t>UPU</t>
  </si>
  <si>
    <t>Industry</t>
  </si>
  <si>
    <t>PPP</t>
  </si>
  <si>
    <t>Sports</t>
  </si>
  <si>
    <t>ST&amp;IT</t>
  </si>
  <si>
    <t>Relief and Rehabilitation</t>
  </si>
  <si>
    <t>Buildings</t>
  </si>
  <si>
    <t>District Roads</t>
  </si>
  <si>
    <t>PKHA Roads &amp; Bridges</t>
  </si>
  <si>
    <t>Roads &amp; Bridges (Provincial)</t>
  </si>
  <si>
    <t>Information Technology Board (KPITB)</t>
  </si>
  <si>
    <t>Science and Technology</t>
  </si>
  <si>
    <t>Women Development</t>
  </si>
  <si>
    <t>Archaeology</t>
  </si>
  <si>
    <t>Culture</t>
  </si>
  <si>
    <t>Sports, Tourism, Archaeology, Culture &amp; Youth Affairs Department</t>
  </si>
  <si>
    <t>Tourism</t>
  </si>
  <si>
    <t>Youth Affairs</t>
  </si>
  <si>
    <t>No of Projects</t>
  </si>
  <si>
    <t>Total Allocation</t>
  </si>
  <si>
    <t xml:space="preserve">KP Share </t>
  </si>
  <si>
    <t xml:space="preserve">CFY Releases </t>
  </si>
  <si>
    <t xml:space="preserve">Previous Releases (Revived) </t>
  </si>
  <si>
    <t>Total Releases</t>
  </si>
  <si>
    <t xml:space="preserve">Q1 </t>
  </si>
  <si>
    <t xml:space="preserve">Q2 </t>
  </si>
  <si>
    <t xml:space="preserve">Q3 </t>
  </si>
  <si>
    <t xml:space="preserve">Q4 </t>
  </si>
  <si>
    <t>Total CFY  Progresseive Expenditure</t>
  </si>
  <si>
    <t>Sum of Interim Expenditure</t>
  </si>
  <si>
    <t>DWSS</t>
  </si>
  <si>
    <t>ENERGY &amp; POWER DEPARTMENT</t>
  </si>
  <si>
    <t>MA</t>
  </si>
  <si>
    <t>AIP</t>
  </si>
  <si>
    <t>No. of Schemes</t>
  </si>
  <si>
    <r>
      <t>Auqaf,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Hajj,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Religious &amp;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Minority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Affairs</t>
    </r>
  </si>
  <si>
    <r>
      <t>Multi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Sectoral Development</t>
    </r>
  </si>
  <si>
    <r>
      <t>Public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Private Partnership</t>
    </r>
  </si>
  <si>
    <t>Name</t>
  </si>
  <si>
    <t>Code</t>
  </si>
  <si>
    <t>Scheme Name</t>
  </si>
  <si>
    <t>Sub Sector</t>
  </si>
  <si>
    <t>Release</t>
  </si>
  <si>
    <t>F/S and Establishment of Food Processing Plants in Khyber Pakhtunkhwa</t>
  </si>
  <si>
    <t>F/S and Development of Fish Hatcheries/Fish Farms with Private Partners.</t>
  </si>
  <si>
    <t>F/S  and Establishment of FMD vaccine production facility in Khyber Pakhtunkhwa</t>
  </si>
  <si>
    <t>Development of Value Chains in Newly Merged Districts [AIP](Cost=300M)</t>
  </si>
  <si>
    <t>Establishment of Cold Storages in Newly Merged Districts(Cost=300M)</t>
  </si>
  <si>
    <t>Construction of 188 MW Naran HPP, District Mansehra. Cost of the Project Rs. 70 Billion, HDF Funded (PPP/Public Sector/Public Sector IPP)</t>
  </si>
  <si>
    <t>Construction of 96 MW Batakundi HPP, District Mansehra. Cost of the Project Rs. 40 Billion, HDF Funded (PPP/Public Sector/Public Sector IPP)</t>
  </si>
  <si>
    <t>Construction of Supat-Gah HPP, 496MW (District Kohistan) with the KHNP on PPP Mode (26% Share of Khyber Pakhtunkhwa in equity and 74% equity of KHNP) 20% equity and 80% Debt. 26 % of KP=12000mn</t>
  </si>
  <si>
    <t>Construction of hydel projects in PPP mode of Financing including Purchase of land, PMU and other related costs. (Project Cost Rs. 287,000 million, HDF Funded )</t>
  </si>
  <si>
    <t>Construction of 20.8 MW Ghor Band HPP Distt Shangla (PPP Mode) Cost of Project Rs. 7,422 million.</t>
  </si>
  <si>
    <t>Feasibility study for identification of Hydropower Potential on Tanda Dam Kohat and Baran Dam Bannu. Cost of Project 150 million(PPP Mode)</t>
  </si>
  <si>
    <t>F/S for Establishment of Waste to Energy Plant</t>
  </si>
  <si>
    <t>F/S and Establishment of 4  Tertiary Care Hospitals under PPP Mode</t>
  </si>
  <si>
    <t>F/S and Establishment of Medical Grade Oxygen Plants</t>
  </si>
  <si>
    <t>Establishment of Medical Colleges under PPP mode in Khyber Pakhtunkhwa</t>
  </si>
  <si>
    <t>Establishment of Hospitals under PPP mode in Khyber Pakhtunkhwa (Cost = 500.000 million)</t>
  </si>
  <si>
    <t>Establishment of Housing Colonies (Urban and Peri Urban) in Merged Areas [AIP] (Cost=500M)</t>
  </si>
  <si>
    <t>F/S and Establishment of combined Effluent treatment plant for Industrial Estate Peshawar</t>
  </si>
  <si>
    <t>F/S and Establishment of combined Effluent treatment plant for Industrial Estate Hattar</t>
  </si>
  <si>
    <t>F/S for Establishment of Small Industrial Estates In Khyber Pakhtunkhwa</t>
  </si>
  <si>
    <t>F/S for engagement of Private Sector in TEVTA under PPP Act,2020.</t>
  </si>
  <si>
    <t>F/S for Establishment of Economic Zones in Newly Merged Districts[AIP](Cost=2000 M)</t>
  </si>
  <si>
    <t>Construction of Parking Plazas at various locations of Khyber Pakhtunkhwa</t>
  </si>
  <si>
    <t>Establishment of Public/Theme Parks in PPP mode in Khyber Pakhtunkhwa.(Cost=10000M).</t>
  </si>
  <si>
    <t>Establishment of Minerals processing units in Newly Merged Districts (Cost=500M)</t>
  </si>
  <si>
    <t xml:space="preserve">Project Development Facility for Feasibility Studies &amp; Transaction Advisory Services for Public Private Partnership Projects </t>
  </si>
  <si>
    <t>Viability Gap Fund for PPP Projects(Cost=45835 Million)</t>
  </si>
  <si>
    <t>Project Development Facility (PDF) for feasibility studies &amp; Transaction Advisory service for PPP Projects in Merged Areas (Cost=500M)</t>
  </si>
  <si>
    <t>Swat Expressway Phase-I (34 Billion)</t>
  </si>
  <si>
    <t>Acquisition of Land for Dir Motorway(Cost=3210.00 Million).</t>
  </si>
  <si>
    <t>Construction of Peshawar - D.I.Khan motorway. Cost=205.9 Billion</t>
  </si>
  <si>
    <t>F/S of Motorway Link from Charsadda interchange (M-1) to Katlang  (New proposed Interchange at Swat Motorway ) through PPP Mode.</t>
  </si>
  <si>
    <t>Provision of VGF, Land acquisition, Utility &amp; resettlement component for construction of Expressway from Baba Serai District Buner to Kattlang Interchange Swat Motorway (Cost=10000.00 Million)</t>
  </si>
  <si>
    <t>F/S and Construction of Link road connecting Peshawar to Swat Expressway via Charsadda (cost=12000M)</t>
  </si>
  <si>
    <t>F/S and Establishment of Motor Sports Arena in Khyber Pakhtunkhwa</t>
  </si>
  <si>
    <t>Feasibility and Establishment of IT Parks in Khyber Pakhtunkhwa(cost=300 Million)</t>
  </si>
  <si>
    <t>Establishment of Special technology zone and digital eco system Mardan</t>
  </si>
  <si>
    <t>F/S and Establishment of IT Zones / Parks in Merged Area [AIP](Cost=1000M)</t>
  </si>
  <si>
    <t>Feasibility and Establishment of Trucking Terminals in Khyber Pakhtunkhwa</t>
  </si>
  <si>
    <t>F/S and restoration of Railway track from Peshawar to Torkham [AIP](Cost=3000M)</t>
  </si>
  <si>
    <t>Establishment of Trucking Terminals in Merged Area [AIP](Cost=3000M)</t>
  </si>
  <si>
    <t>No.</t>
  </si>
  <si>
    <t>In Thousands</t>
  </si>
  <si>
    <t>Local Projects</t>
  </si>
  <si>
    <t>F.Aid Projects</t>
  </si>
  <si>
    <t>Local Cost</t>
  </si>
  <si>
    <t>F.Aid Cost</t>
  </si>
  <si>
    <t>Local Allocation</t>
  </si>
  <si>
    <t>F.Aid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</si>
</sst>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,"/>
    <numFmt numFmtId="165" formatCode="0.000,"/>
    <numFmt numFmtId="166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9" fillId="0" borderId="0"/>
  </cellStyleXfs>
  <cellXfs count="123">
    <xf numFmtId="0" fontId="0" fillId="0" borderId="0" xfId="0"/>
    <xf numFmtId="1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0" fontId="24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right" vertical="top"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right" vertical="top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0" fontId="24" fillId="0" borderId="11" xfId="0" applyFont="1" applyBorder="1" applyAlignment="1">
      <alignment horizontal="center" vertical="top"/>
    </xf>
    <xf numFmtId="164" fontId="33" fillId="0" borderId="10" xfId="42" applyNumberFormat="1" applyFont="1" applyBorder="1" applyAlignment="1">
      <alignment vertical="center"/>
    </xf>
    <xf numFmtId="0" fontId="33" fillId="0" borderId="0" xfId="42" applyFont="1" applyFill="1" applyBorder="1" applyAlignment="1">
      <alignment horizontal="right"/>
    </xf>
    <xf numFmtId="0" fontId="29" fillId="0" borderId="0" xfId="0" applyFont="1" applyAlignment="1">
      <alignment vertical="center"/>
    </xf>
    <xf numFmtId="0" fontId="30" fillId="0" borderId="14" xfId="42" applyFont="1" applyFill="1" applyBorder="1" applyAlignment="1">
      <alignment horizontal="center" vertical="center" wrapText="1"/>
    </xf>
    <xf numFmtId="0" fontId="30" fillId="0" borderId="14" xfId="42" applyFont="1" applyFill="1" applyBorder="1" applyAlignment="1">
      <alignment horizontal="center" vertical="center"/>
    </xf>
    <xf numFmtId="0" fontId="31" fillId="0" borderId="26" xfId="42" applyFont="1" applyFill="1" applyBorder="1" applyAlignment="1">
      <alignment vertical="center"/>
    </xf>
    <xf numFmtId="0" fontId="33" fillId="0" borderId="27" xfId="42" applyFont="1" applyBorder="1" applyAlignment="1">
      <alignment vertical="center"/>
    </xf>
    <xf numFmtId="0" fontId="33" fillId="0" borderId="28" xfId="42" applyFont="1" applyBorder="1" applyAlignment="1">
      <alignment vertical="center"/>
    </xf>
    <xf numFmtId="164" fontId="32" fillId="0" borderId="17" xfId="42" applyNumberFormat="1" applyFont="1" applyBorder="1" applyAlignment="1">
      <alignment vertical="center"/>
    </xf>
    <xf numFmtId="164" fontId="32" fillId="0" borderId="18" xfId="42" applyNumberFormat="1" applyFont="1" applyBorder="1" applyAlignment="1">
      <alignment vertical="center"/>
    </xf>
    <xf numFmtId="164" fontId="33" fillId="0" borderId="29" xfId="42" applyNumberFormat="1" applyFont="1" applyBorder="1" applyAlignment="1">
      <alignment vertical="center"/>
    </xf>
    <xf numFmtId="164" fontId="33" fillId="0" borderId="19" xfId="42" applyNumberFormat="1" applyFont="1" applyBorder="1" applyAlignment="1">
      <alignment vertical="center"/>
    </xf>
    <xf numFmtId="164" fontId="33" fillId="0" borderId="20" xfId="42" applyNumberFormat="1" applyFont="1" applyBorder="1" applyAlignment="1">
      <alignment vertical="center"/>
    </xf>
    <xf numFmtId="1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3" fontId="19" fillId="0" borderId="10" xfId="0" applyNumberFormat="1" applyFont="1" applyBorder="1" applyAlignment="1">
      <alignment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24" fillId="0" borderId="33" xfId="0" applyFont="1" applyBorder="1" applyAlignment="1">
      <alignment horizontal="right" vertical="top"/>
    </xf>
    <xf numFmtId="0" fontId="24" fillId="0" borderId="33" xfId="0" applyFont="1" applyBorder="1" applyAlignment="1">
      <alignment horizontal="center" vertical="top"/>
    </xf>
    <xf numFmtId="0" fontId="21" fillId="0" borderId="34" xfId="0" applyFont="1" applyBorder="1" applyAlignment="1">
      <alignment horizontal="center" vertical="top"/>
    </xf>
    <xf numFmtId="0" fontId="21" fillId="0" borderId="35" xfId="0" applyFont="1" applyBorder="1" applyAlignment="1">
      <alignment horizontal="center" vertical="top"/>
    </xf>
    <xf numFmtId="0" fontId="24" fillId="0" borderId="42" xfId="0" applyFont="1" applyBorder="1" applyAlignment="1">
      <alignment horizontal="center" vertical="top"/>
    </xf>
    <xf numFmtId="0" fontId="24" fillId="0" borderId="31" xfId="0" applyFont="1" applyBorder="1" applyAlignment="1">
      <alignment horizontal="center" vertical="top"/>
    </xf>
    <xf numFmtId="0" fontId="24" fillId="0" borderId="41" xfId="0" applyFont="1" applyBorder="1" applyAlignment="1">
      <alignment horizontal="left" vertical="top" wrapText="1"/>
    </xf>
    <xf numFmtId="0" fontId="24" fillId="0" borderId="39" xfId="0" applyFont="1" applyBorder="1" applyAlignment="1">
      <alignment horizontal="center" vertical="top"/>
    </xf>
    <xf numFmtId="0" fontId="24" fillId="0" borderId="32" xfId="0" applyFont="1" applyBorder="1" applyAlignment="1">
      <alignment horizontal="center" vertical="top"/>
    </xf>
    <xf numFmtId="0" fontId="24" fillId="0" borderId="32" xfId="0" applyFont="1" applyBorder="1" applyAlignment="1">
      <alignment horizontal="right" vertical="top"/>
    </xf>
    <xf numFmtId="0" fontId="21" fillId="0" borderId="35" xfId="0" applyFont="1" applyBorder="1" applyAlignment="1">
      <alignment horizontal="right" vertical="top"/>
    </xf>
    <xf numFmtId="0" fontId="21" fillId="0" borderId="36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0" fillId="0" borderId="45" xfId="0" applyBorder="1"/>
    <xf numFmtId="0" fontId="16" fillId="0" borderId="2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left" vertical="top" wrapText="1"/>
    </xf>
    <xf numFmtId="0" fontId="24" fillId="0" borderId="43" xfId="0" applyFont="1" applyBorder="1" applyAlignment="1">
      <alignment horizontal="left" vertical="top" wrapText="1"/>
    </xf>
    <xf numFmtId="0" fontId="26" fillId="0" borderId="37" xfId="0" applyFont="1" applyBorder="1" applyAlignment="1">
      <alignment horizontal="center" vertical="top"/>
    </xf>
    <xf numFmtId="0" fontId="26" fillId="0" borderId="41" xfId="0" applyFont="1" applyBorder="1" applyAlignment="1">
      <alignment horizontal="center" vertical="top"/>
    </xf>
    <xf numFmtId="0" fontId="26" fillId="0" borderId="43" xfId="0" applyFont="1" applyBorder="1" applyAlignment="1">
      <alignment horizontal="center" vertical="top"/>
    </xf>
    <xf numFmtId="0" fontId="0" fillId="0" borderId="10" xfId="0" applyFont="1" applyBorder="1"/>
    <xf numFmtId="0" fontId="0" fillId="0" borderId="10" xfId="0" applyBorder="1" applyAlignment="1">
      <alignment horizontal="left" indent="2"/>
    </xf>
    <xf numFmtId="0" fontId="0" fillId="0" borderId="10" xfId="0" applyFont="1" applyBorder="1" applyAlignment="1">
      <alignment horizontal="left" indent="2"/>
    </xf>
    <xf numFmtId="2" fontId="0" fillId="0" borderId="10" xfId="0" applyNumberFormat="1" applyBorder="1"/>
    <xf numFmtId="2" fontId="16" fillId="0" borderId="10" xfId="0" applyNumberFormat="1" applyFont="1" applyBorder="1"/>
    <xf numFmtId="0" fontId="16" fillId="0" borderId="10" xfId="0" applyFont="1" applyBorder="1" applyAlignment="1">
      <alignment horizontal="right"/>
    </xf>
    <xf numFmtId="0" fontId="16" fillId="0" borderId="0" xfId="0" applyFont="1" applyAlignment="1">
      <alignment wrapText="1"/>
    </xf>
    <xf numFmtId="0" fontId="0" fillId="0" borderId="14" xfId="0" applyBorder="1"/>
    <xf numFmtId="0" fontId="16" fillId="0" borderId="14" xfId="0" applyFont="1" applyBorder="1"/>
    <xf numFmtId="0" fontId="34" fillId="0" borderId="14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indent="1"/>
    </xf>
    <xf numFmtId="0" fontId="21" fillId="0" borderId="15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4" fillId="0" borderId="46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center" vertical="top"/>
    </xf>
    <xf numFmtId="3" fontId="21" fillId="0" borderId="35" xfId="0" applyNumberFormat="1" applyFont="1" applyBorder="1" applyAlignment="1">
      <alignment horizontal="right" vertical="top"/>
    </xf>
    <xf numFmtId="0" fontId="26" fillId="0" borderId="33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wrapText="1"/>
    </xf>
    <xf numFmtId="0" fontId="0" fillId="33" borderId="14" xfId="0" applyFill="1" applyBorder="1" applyAlignment="1">
      <alignment vertical="top"/>
    </xf>
    <xf numFmtId="0" fontId="0" fillId="33" borderId="14" xfId="0" applyFill="1" applyBorder="1" applyAlignment="1"/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166" fontId="35" fillId="0" borderId="14" xfId="0" applyNumberFormat="1" applyFont="1" applyBorder="1"/>
    <xf numFmtId="0" fontId="30" fillId="0" borderId="21" xfId="42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21" fillId="0" borderId="38" xfId="0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0" fontId="20" fillId="0" borderId="40" xfId="0" applyFont="1" applyBorder="1" applyAlignment="1">
      <alignment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16" fillId="33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/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6" fillId="0" borderId="16" xfId="0" applyFont="1" applyBorder="1" applyAlignment="1">
      <alignment horizontal="center" vertical="center"/>
    </xf>
    <xf numFmtId="0" fontId="18" fillId="0" borderId="30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1" fillId="0" borderId="34" xfId="0" applyFont="1" applyBorder="1" applyAlignment="1">
      <alignment horizontal="left" vertical="top"/>
    </xf>
    <xf numFmtId="0" fontId="21" fillId="0" borderId="36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165" fontId="32" fillId="0" borderId="48" xfId="42" applyNumberFormat="1" applyFont="1" applyBorder="1" applyAlignment="1">
      <alignment vertical="center"/>
    </xf>
    <xf numFmtId="165" fontId="33" fillId="0" borderId="12" xfId="42" applyNumberFormat="1" applyFont="1" applyBorder="1" applyAlignment="1">
      <alignment vertical="center"/>
    </xf>
    <xf numFmtId="165" fontId="33" fillId="0" borderId="49" xfId="42" applyNumberFormat="1" applyFont="1" applyBorder="1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6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B11"/>
    </sheetView>
  </sheetViews>
  <sheetFormatPr defaultRowHeight="14.5" x14ac:dyDescent="0.35"/>
  <cols>
    <col min="1" max="1" width="7.08984375" customWidth="1"/>
    <col min="2" max="2" width="36.453125" customWidth="1"/>
  </cols>
  <sheetData>
    <row r="1" spans="1:2" ht="18.5" x14ac:dyDescent="0.45">
      <c r="A1" s="111" t="s">
        <v>278</v>
      </c>
      <c r="B1" s="112"/>
    </row>
    <row r="2" spans="1:2" ht="15" thickBot="1" x14ac:dyDescent="0.4">
      <c r="A2" s="113" t="s">
        <v>279</v>
      </c>
      <c r="B2" s="114"/>
    </row>
    <row r="3" spans="1:2" ht="15" thickBot="1" x14ac:dyDescent="0.4">
      <c r="A3" s="11"/>
    </row>
    <row r="4" spans="1:2" x14ac:dyDescent="0.35">
      <c r="A4" s="48" t="s">
        <v>280</v>
      </c>
      <c r="B4" s="49" t="s">
        <v>281</v>
      </c>
    </row>
    <row r="5" spans="1:2" x14ac:dyDescent="0.35">
      <c r="A5" s="50">
        <v>1</v>
      </c>
      <c r="B5" s="51" t="s">
        <v>282</v>
      </c>
    </row>
    <row r="6" spans="1:2" x14ac:dyDescent="0.35">
      <c r="A6" s="50">
        <v>2</v>
      </c>
      <c r="B6" s="51" t="s">
        <v>283</v>
      </c>
    </row>
    <row r="7" spans="1:2" x14ac:dyDescent="0.35">
      <c r="A7" s="50">
        <v>3</v>
      </c>
      <c r="B7" s="51" t="s">
        <v>284</v>
      </c>
    </row>
    <row r="8" spans="1:2" x14ac:dyDescent="0.35">
      <c r="A8" s="50">
        <v>4</v>
      </c>
      <c r="B8" s="51" t="s">
        <v>285</v>
      </c>
    </row>
    <row r="9" spans="1:2" ht="15" thickBot="1" x14ac:dyDescent="0.4">
      <c r="A9" s="52">
        <v>5</v>
      </c>
      <c r="B9" s="53" t="s">
        <v>286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K14" sqref="K14"/>
    </sheetView>
  </sheetViews>
  <sheetFormatPr defaultRowHeight="14.5" x14ac:dyDescent="0.35"/>
  <cols>
    <col min="1" max="1" width="45.90625" bestFit="1" customWidth="1"/>
    <col min="5" max="5" width="11" customWidth="1"/>
    <col min="6" max="6" width="9.453125" customWidth="1"/>
    <col min="7" max="7" width="10.36328125" customWidth="1"/>
  </cols>
  <sheetData>
    <row r="1" spans="1:7" ht="29" x14ac:dyDescent="0.35">
      <c r="A1" s="82" t="s">
        <v>1</v>
      </c>
      <c r="B1" s="84" t="s">
        <v>329</v>
      </c>
      <c r="C1" s="108" t="s">
        <v>330</v>
      </c>
      <c r="D1" s="108" t="s">
        <v>331</v>
      </c>
      <c r="E1" s="108" t="s">
        <v>52</v>
      </c>
      <c r="F1" s="108" t="s">
        <v>53</v>
      </c>
      <c r="G1" s="108" t="s">
        <v>326</v>
      </c>
    </row>
    <row r="2" spans="1:7" x14ac:dyDescent="0.35">
      <c r="A2" s="6" t="s">
        <v>9</v>
      </c>
      <c r="B2" s="6">
        <v>135</v>
      </c>
      <c r="C2" s="6">
        <v>115</v>
      </c>
      <c r="D2" s="6">
        <v>20</v>
      </c>
      <c r="E2" s="63">
        <v>74778.51999999996</v>
      </c>
      <c r="F2" s="63">
        <v>8348.0010000000038</v>
      </c>
      <c r="G2" s="63">
        <v>51512.705999999998</v>
      </c>
    </row>
    <row r="3" spans="1:7" x14ac:dyDescent="0.35">
      <c r="A3" s="6" t="s">
        <v>10</v>
      </c>
      <c r="B3" s="6">
        <v>49</v>
      </c>
      <c r="C3" s="6">
        <v>30</v>
      </c>
      <c r="D3" s="6">
        <v>19</v>
      </c>
      <c r="E3" s="63">
        <v>8788.9560000000001</v>
      </c>
      <c r="F3" s="63">
        <v>1000.0010000000001</v>
      </c>
      <c r="G3" s="63">
        <v>6787.2440000000006</v>
      </c>
    </row>
    <row r="4" spans="1:7" x14ac:dyDescent="0.35">
      <c r="A4" s="6" t="s">
        <v>11</v>
      </c>
      <c r="B4" s="6">
        <v>42</v>
      </c>
      <c r="C4" s="6">
        <v>37</v>
      </c>
      <c r="D4" s="6">
        <v>5</v>
      </c>
      <c r="E4" s="63">
        <v>37388.873</v>
      </c>
      <c r="F4" s="63">
        <v>1266</v>
      </c>
      <c r="G4" s="63">
        <v>32245.663</v>
      </c>
    </row>
    <row r="5" spans="1:7" x14ac:dyDescent="0.35">
      <c r="A5" s="6" t="s">
        <v>12</v>
      </c>
      <c r="B5" s="6">
        <v>2</v>
      </c>
      <c r="C5" s="6"/>
      <c r="D5" s="6">
        <v>2</v>
      </c>
      <c r="E5" s="63">
        <v>17400</v>
      </c>
      <c r="F5" s="63">
        <v>17400</v>
      </c>
      <c r="G5" s="63">
        <v>0</v>
      </c>
    </row>
    <row r="6" spans="1:7" x14ac:dyDescent="0.35">
      <c r="A6" s="6" t="s">
        <v>13</v>
      </c>
      <c r="B6" s="6">
        <v>112</v>
      </c>
      <c r="C6" s="6">
        <v>93</v>
      </c>
      <c r="D6" s="6">
        <v>19</v>
      </c>
      <c r="E6" s="63">
        <v>68348.918999999994</v>
      </c>
      <c r="F6" s="63">
        <v>8933.0009999999984</v>
      </c>
      <c r="G6" s="63">
        <v>41896.882999999994</v>
      </c>
    </row>
    <row r="7" spans="1:7" x14ac:dyDescent="0.35">
      <c r="A7" s="6" t="s">
        <v>14</v>
      </c>
      <c r="B7" s="6">
        <v>126</v>
      </c>
      <c r="C7" s="6">
        <v>104</v>
      </c>
      <c r="D7" s="6">
        <v>22</v>
      </c>
      <c r="E7" s="63">
        <v>131796.72100000002</v>
      </c>
      <c r="F7" s="63">
        <v>17581</v>
      </c>
      <c r="G7" s="63">
        <v>75212.244999999995</v>
      </c>
    </row>
    <row r="8" spans="1:7" x14ac:dyDescent="0.35">
      <c r="A8" s="6" t="s">
        <v>15</v>
      </c>
      <c r="B8" s="6">
        <v>65</v>
      </c>
      <c r="C8" s="6">
        <v>52</v>
      </c>
      <c r="D8" s="6">
        <v>13</v>
      </c>
      <c r="E8" s="63">
        <v>33379.941000000006</v>
      </c>
      <c r="F8" s="63">
        <v>4297</v>
      </c>
      <c r="G8" s="63">
        <v>13200.708000000001</v>
      </c>
    </row>
    <row r="9" spans="1:7" x14ac:dyDescent="0.35">
      <c r="A9" s="6" t="s">
        <v>16</v>
      </c>
      <c r="B9" s="6">
        <v>3</v>
      </c>
      <c r="C9" s="6">
        <v>1</v>
      </c>
      <c r="D9" s="6">
        <v>2</v>
      </c>
      <c r="E9" s="63">
        <v>411.28499999999997</v>
      </c>
      <c r="F9" s="63">
        <v>50</v>
      </c>
      <c r="G9" s="63">
        <v>359.28499999999997</v>
      </c>
    </row>
    <row r="10" spans="1:7" x14ac:dyDescent="0.35">
      <c r="A10" s="6" t="s">
        <v>17</v>
      </c>
      <c r="B10" s="6">
        <v>15</v>
      </c>
      <c r="C10" s="6">
        <v>13</v>
      </c>
      <c r="D10" s="6">
        <v>2</v>
      </c>
      <c r="E10" s="63">
        <v>3750.9680000000003</v>
      </c>
      <c r="F10" s="63">
        <v>300.00000000000006</v>
      </c>
      <c r="G10" s="63">
        <v>2507.7170000000001</v>
      </c>
    </row>
    <row r="11" spans="1:7" x14ac:dyDescent="0.35">
      <c r="A11" s="6" t="s">
        <v>18</v>
      </c>
      <c r="B11" s="6">
        <v>11</v>
      </c>
      <c r="C11" s="6">
        <v>11</v>
      </c>
      <c r="D11" s="6"/>
      <c r="E11" s="63">
        <v>1072.4299999999998</v>
      </c>
      <c r="F11" s="63">
        <v>205</v>
      </c>
      <c r="G11" s="63">
        <v>445.01000000000005</v>
      </c>
    </row>
    <row r="12" spans="1:7" x14ac:dyDescent="0.35">
      <c r="A12" s="6" t="s">
        <v>19</v>
      </c>
      <c r="B12" s="6">
        <v>5</v>
      </c>
      <c r="C12" s="6">
        <v>4</v>
      </c>
      <c r="D12" s="6">
        <v>1</v>
      </c>
      <c r="E12" s="63">
        <v>498.13299999999998</v>
      </c>
      <c r="F12" s="63">
        <v>147</v>
      </c>
      <c r="G12" s="63">
        <v>58.470999999999997</v>
      </c>
    </row>
    <row r="13" spans="1:7" x14ac:dyDescent="0.35">
      <c r="A13" s="6" t="s">
        <v>20</v>
      </c>
      <c r="B13" s="6">
        <v>11</v>
      </c>
      <c r="C13" s="6">
        <v>8</v>
      </c>
      <c r="D13" s="6">
        <v>3</v>
      </c>
      <c r="E13" s="63">
        <v>4280.0739999999996</v>
      </c>
      <c r="F13" s="63">
        <v>403</v>
      </c>
      <c r="G13" s="63">
        <v>3364.2349999999997</v>
      </c>
    </row>
    <row r="14" spans="1:7" x14ac:dyDescent="0.35">
      <c r="A14" s="6" t="s">
        <v>21</v>
      </c>
      <c r="B14" s="6">
        <v>38</v>
      </c>
      <c r="C14" s="6">
        <v>31</v>
      </c>
      <c r="D14" s="6">
        <v>7</v>
      </c>
      <c r="E14" s="63">
        <v>28957.595000000005</v>
      </c>
      <c r="F14" s="63">
        <v>3717.0000000000009</v>
      </c>
      <c r="G14" s="63">
        <v>11591.307000000001</v>
      </c>
    </row>
    <row r="15" spans="1:7" x14ac:dyDescent="0.35">
      <c r="A15" s="6" t="s">
        <v>22</v>
      </c>
      <c r="B15" s="6">
        <v>164</v>
      </c>
      <c r="C15" s="6">
        <v>159</v>
      </c>
      <c r="D15" s="6">
        <v>5</v>
      </c>
      <c r="E15" s="63">
        <v>127871.83099999999</v>
      </c>
      <c r="F15" s="63">
        <v>22477.000000000007</v>
      </c>
      <c r="G15" s="63">
        <v>60024.816000000013</v>
      </c>
    </row>
    <row r="16" spans="1:7" x14ac:dyDescent="0.35">
      <c r="A16" s="6" t="s">
        <v>23</v>
      </c>
      <c r="B16" s="6">
        <v>85</v>
      </c>
      <c r="C16" s="6">
        <v>68</v>
      </c>
      <c r="D16" s="6">
        <v>17</v>
      </c>
      <c r="E16" s="63">
        <v>93830.026999999987</v>
      </c>
      <c r="F16" s="63">
        <v>6983.0000000000018</v>
      </c>
      <c r="G16" s="63">
        <v>61065.794999999998</v>
      </c>
    </row>
    <row r="17" spans="1:7" x14ac:dyDescent="0.35">
      <c r="A17" s="6" t="s">
        <v>24</v>
      </c>
      <c r="B17" s="6">
        <v>61</v>
      </c>
      <c r="C17" s="6">
        <v>48</v>
      </c>
      <c r="D17" s="6">
        <v>13</v>
      </c>
      <c r="E17" s="63">
        <v>29924.156000000003</v>
      </c>
      <c r="F17" s="63">
        <v>2850.0020000000004</v>
      </c>
      <c r="G17" s="63">
        <v>15796.147999999999</v>
      </c>
    </row>
    <row r="18" spans="1:7" x14ac:dyDescent="0.35">
      <c r="A18" s="6" t="s">
        <v>25</v>
      </c>
      <c r="B18" s="6">
        <v>8</v>
      </c>
      <c r="C18" s="6">
        <v>6</v>
      </c>
      <c r="D18" s="6">
        <v>2</v>
      </c>
      <c r="E18" s="63">
        <v>4519.232</v>
      </c>
      <c r="F18" s="63">
        <v>600</v>
      </c>
      <c r="G18" s="63">
        <v>2709.2799999999997</v>
      </c>
    </row>
    <row r="19" spans="1:7" x14ac:dyDescent="0.35">
      <c r="A19" s="6" t="s">
        <v>26</v>
      </c>
      <c r="B19" s="6">
        <v>63</v>
      </c>
      <c r="C19" s="6">
        <v>37</v>
      </c>
      <c r="D19" s="6">
        <v>26</v>
      </c>
      <c r="E19" s="63">
        <v>31339.166999999998</v>
      </c>
      <c r="F19" s="63">
        <v>3260.0000000000005</v>
      </c>
      <c r="G19" s="63">
        <v>20418.046999999999</v>
      </c>
    </row>
    <row r="20" spans="1:7" x14ac:dyDescent="0.35">
      <c r="A20" s="6" t="s">
        <v>27</v>
      </c>
      <c r="B20" s="6">
        <v>8</v>
      </c>
      <c r="C20" s="6">
        <v>5</v>
      </c>
      <c r="D20" s="6">
        <v>3</v>
      </c>
      <c r="E20" s="63">
        <v>2629.9210000000003</v>
      </c>
      <c r="F20" s="63">
        <v>363</v>
      </c>
      <c r="G20" s="63">
        <v>1795.424</v>
      </c>
    </row>
    <row r="21" spans="1:7" x14ac:dyDescent="0.35">
      <c r="A21" s="6" t="s">
        <v>28</v>
      </c>
      <c r="B21" s="6">
        <v>5</v>
      </c>
      <c r="C21" s="6">
        <v>5</v>
      </c>
      <c r="D21" s="6"/>
      <c r="E21" s="63">
        <v>529.49299999999994</v>
      </c>
      <c r="F21" s="63">
        <v>306</v>
      </c>
      <c r="G21" s="63">
        <v>145.173</v>
      </c>
    </row>
    <row r="22" spans="1:7" x14ac:dyDescent="0.35">
      <c r="A22" s="6" t="s">
        <v>29</v>
      </c>
      <c r="B22" s="6">
        <v>31</v>
      </c>
      <c r="C22" s="6">
        <v>24</v>
      </c>
      <c r="D22" s="6">
        <v>7</v>
      </c>
      <c r="E22" s="63">
        <v>29226.249</v>
      </c>
      <c r="F22" s="63">
        <v>2564</v>
      </c>
      <c r="G22" s="63">
        <v>22030.507999999998</v>
      </c>
    </row>
    <row r="23" spans="1:7" x14ac:dyDescent="0.35">
      <c r="A23" s="6" t="s">
        <v>30</v>
      </c>
      <c r="B23" s="6">
        <v>84</v>
      </c>
      <c r="C23" s="6">
        <v>72</v>
      </c>
      <c r="D23" s="6">
        <v>12</v>
      </c>
      <c r="E23" s="63">
        <v>32649.615000000005</v>
      </c>
      <c r="F23" s="63">
        <v>3183.0020000000004</v>
      </c>
      <c r="G23" s="63">
        <v>17696.440999999999</v>
      </c>
    </row>
    <row r="24" spans="1:7" x14ac:dyDescent="0.35">
      <c r="A24" s="6" t="s">
        <v>31</v>
      </c>
      <c r="B24" s="6">
        <v>12</v>
      </c>
      <c r="C24" s="6">
        <v>7</v>
      </c>
      <c r="D24" s="6">
        <v>5</v>
      </c>
      <c r="E24" s="63">
        <v>2314.5050000000001</v>
      </c>
      <c r="F24" s="63">
        <v>326.00199999999995</v>
      </c>
      <c r="G24" s="63">
        <v>1405.2740000000001</v>
      </c>
    </row>
    <row r="25" spans="1:7" x14ac:dyDescent="0.35">
      <c r="A25" s="6" t="s">
        <v>32</v>
      </c>
      <c r="B25" s="6">
        <v>114</v>
      </c>
      <c r="C25" s="6">
        <v>79</v>
      </c>
      <c r="D25" s="6">
        <v>35</v>
      </c>
      <c r="E25" s="63">
        <v>188388.86299999995</v>
      </c>
      <c r="F25" s="63">
        <v>33608.000000000007</v>
      </c>
      <c r="G25" s="63">
        <v>114812.29500000006</v>
      </c>
    </row>
    <row r="26" spans="1:7" x14ac:dyDescent="0.35">
      <c r="A26" s="6" t="s">
        <v>33</v>
      </c>
      <c r="B26" s="6">
        <v>7</v>
      </c>
      <c r="C26" s="6">
        <v>6</v>
      </c>
      <c r="D26" s="6">
        <v>1</v>
      </c>
      <c r="E26" s="63">
        <v>1992.91</v>
      </c>
      <c r="F26" s="63">
        <v>869</v>
      </c>
      <c r="G26" s="63">
        <v>922.03800000000001</v>
      </c>
    </row>
    <row r="27" spans="1:7" x14ac:dyDescent="0.35">
      <c r="A27" s="6" t="s">
        <v>34</v>
      </c>
      <c r="B27" s="6">
        <v>41</v>
      </c>
      <c r="C27" s="6">
        <v>2</v>
      </c>
      <c r="D27" s="6">
        <v>39</v>
      </c>
      <c r="E27" s="63">
        <v>1120.0269999999998</v>
      </c>
      <c r="F27" s="63">
        <v>398.9989999999998</v>
      </c>
      <c r="G27" s="63">
        <v>720.02800000000002</v>
      </c>
    </row>
    <row r="28" spans="1:7" x14ac:dyDescent="0.35">
      <c r="A28" s="6" t="s">
        <v>35</v>
      </c>
      <c r="B28" s="6">
        <v>39</v>
      </c>
      <c r="C28" s="6">
        <v>35</v>
      </c>
      <c r="D28" s="6">
        <v>4</v>
      </c>
      <c r="E28" s="63">
        <v>29167.219000000001</v>
      </c>
      <c r="F28" s="63">
        <v>3955.0019999999995</v>
      </c>
      <c r="G28" s="63">
        <v>14325.206</v>
      </c>
    </row>
    <row r="29" spans="1:7" x14ac:dyDescent="0.35">
      <c r="A29" s="6" t="s">
        <v>36</v>
      </c>
      <c r="B29" s="6">
        <v>525</v>
      </c>
      <c r="C29" s="6">
        <v>452</v>
      </c>
      <c r="D29" s="6">
        <v>73</v>
      </c>
      <c r="E29" s="63">
        <v>321704.2759999999</v>
      </c>
      <c r="F29" s="63">
        <v>37485.996999999988</v>
      </c>
      <c r="G29" s="63">
        <v>190725.42699999997</v>
      </c>
    </row>
    <row r="30" spans="1:7" x14ac:dyDescent="0.35">
      <c r="A30" s="6" t="s">
        <v>37</v>
      </c>
      <c r="B30" s="6">
        <v>23</v>
      </c>
      <c r="C30" s="6">
        <v>12</v>
      </c>
      <c r="D30" s="6">
        <v>11</v>
      </c>
      <c r="E30" s="63">
        <v>7654.2149999999992</v>
      </c>
      <c r="F30" s="63">
        <v>1396</v>
      </c>
      <c r="G30" s="63">
        <v>5922.36</v>
      </c>
    </row>
    <row r="31" spans="1:7" x14ac:dyDescent="0.35">
      <c r="A31" s="6" t="s">
        <v>38</v>
      </c>
      <c r="B31" s="6">
        <v>37</v>
      </c>
      <c r="C31" s="6">
        <v>22</v>
      </c>
      <c r="D31" s="6">
        <v>15</v>
      </c>
      <c r="E31" s="63">
        <v>10248.088000000002</v>
      </c>
      <c r="F31" s="63">
        <v>888.00099999999986</v>
      </c>
      <c r="G31" s="63">
        <v>8822.3950000000004</v>
      </c>
    </row>
    <row r="32" spans="1:7" x14ac:dyDescent="0.35">
      <c r="A32" s="6" t="s">
        <v>39</v>
      </c>
      <c r="B32" s="6">
        <v>115</v>
      </c>
      <c r="C32" s="6">
        <v>106</v>
      </c>
      <c r="D32" s="6">
        <v>9</v>
      </c>
      <c r="E32" s="63">
        <v>84079.759000000005</v>
      </c>
      <c r="F32" s="63">
        <v>14494.995999999999</v>
      </c>
      <c r="G32" s="63">
        <v>54506.905999999995</v>
      </c>
    </row>
    <row r="33" spans="1:7" x14ac:dyDescent="0.35">
      <c r="A33" s="6" t="s">
        <v>40</v>
      </c>
      <c r="B33" s="6">
        <v>6</v>
      </c>
      <c r="C33" s="6">
        <v>5</v>
      </c>
      <c r="D33" s="6">
        <v>1</v>
      </c>
      <c r="E33" s="63">
        <v>14982.503999999999</v>
      </c>
      <c r="F33" s="63">
        <v>174.001</v>
      </c>
      <c r="G33" s="63">
        <v>1336.347</v>
      </c>
    </row>
    <row r="34" spans="1:7" x14ac:dyDescent="0.35">
      <c r="A34" s="6" t="s">
        <v>41</v>
      </c>
      <c r="B34" s="6">
        <v>77</v>
      </c>
      <c r="C34" s="6">
        <v>55</v>
      </c>
      <c r="D34" s="6">
        <v>22</v>
      </c>
      <c r="E34" s="63">
        <v>108436.51400000002</v>
      </c>
      <c r="F34" s="63">
        <v>11911.000000000002</v>
      </c>
      <c r="G34" s="63">
        <v>63309.827000000019</v>
      </c>
    </row>
    <row r="35" spans="1:7" x14ac:dyDescent="0.35">
      <c r="A35" s="6" t="s">
        <v>42</v>
      </c>
      <c r="B35" s="6">
        <v>223</v>
      </c>
      <c r="C35" s="6">
        <v>187</v>
      </c>
      <c r="D35" s="6">
        <v>36</v>
      </c>
      <c r="E35" s="63">
        <v>146097.91099999999</v>
      </c>
      <c r="F35" s="63">
        <v>15659.995000000004</v>
      </c>
      <c r="G35" s="63">
        <v>84753.811000000002</v>
      </c>
    </row>
    <row r="36" spans="1:7" x14ac:dyDescent="0.35">
      <c r="A36" s="5" t="s">
        <v>50</v>
      </c>
      <c r="B36" s="5">
        <v>2342</v>
      </c>
      <c r="C36" s="5">
        <v>1891</v>
      </c>
      <c r="D36" s="5">
        <v>451</v>
      </c>
      <c r="E36" s="64">
        <v>1679558.8970000003</v>
      </c>
      <c r="F36" s="64">
        <v>227399.99999999974</v>
      </c>
      <c r="G36" s="64">
        <v>982425.01999999955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selection activeCell="C5" sqref="C5"/>
    </sheetView>
  </sheetViews>
  <sheetFormatPr defaultRowHeight="14.5" x14ac:dyDescent="0.35"/>
  <cols>
    <col min="2" max="2" width="23.453125" customWidth="1"/>
  </cols>
  <sheetData>
    <row r="1" spans="1:12" ht="21.5" thickBot="1" x14ac:dyDescent="0.4">
      <c r="A1" s="98" t="s">
        <v>280</v>
      </c>
      <c r="B1" s="97" t="s">
        <v>51</v>
      </c>
      <c r="C1" s="100" t="s">
        <v>467</v>
      </c>
      <c r="D1" s="101" t="s">
        <v>468</v>
      </c>
      <c r="E1" s="101" t="s">
        <v>55</v>
      </c>
      <c r="F1" s="102" t="s">
        <v>469</v>
      </c>
      <c r="G1" s="102" t="s">
        <v>470</v>
      </c>
      <c r="H1" s="102" t="s">
        <v>55</v>
      </c>
      <c r="I1" s="102" t="s">
        <v>471</v>
      </c>
      <c r="J1" s="103" t="s">
        <v>472</v>
      </c>
      <c r="K1" s="77" t="s">
        <v>55</v>
      </c>
      <c r="L1" s="99" t="s">
        <v>54</v>
      </c>
    </row>
    <row r="2" spans="1:12" x14ac:dyDescent="0.35">
      <c r="A2" s="57">
        <v>1</v>
      </c>
      <c r="B2" s="55" t="s">
        <v>9</v>
      </c>
      <c r="C2" s="39">
        <v>132</v>
      </c>
      <c r="D2" s="36">
        <v>3</v>
      </c>
      <c r="E2" s="36">
        <v>135</v>
      </c>
      <c r="F2" s="35" t="s">
        <v>56</v>
      </c>
      <c r="G2" s="35" t="s">
        <v>57</v>
      </c>
      <c r="H2" s="35" t="s">
        <v>58</v>
      </c>
      <c r="I2" s="35" t="s">
        <v>59</v>
      </c>
      <c r="J2" s="35" t="s">
        <v>60</v>
      </c>
      <c r="K2" s="35" t="s">
        <v>61</v>
      </c>
      <c r="L2" s="35">
        <v>4.18</v>
      </c>
    </row>
    <row r="3" spans="1:12" ht="23" x14ac:dyDescent="0.35">
      <c r="A3" s="58">
        <v>2</v>
      </c>
      <c r="B3" s="41" t="s">
        <v>62</v>
      </c>
      <c r="C3" s="40">
        <v>49</v>
      </c>
      <c r="D3" s="15">
        <v>0</v>
      </c>
      <c r="E3" s="15">
        <v>49</v>
      </c>
      <c r="F3" s="8" t="s">
        <v>63</v>
      </c>
      <c r="G3" s="8">
        <v>0</v>
      </c>
      <c r="H3" s="8" t="s">
        <v>63</v>
      </c>
      <c r="I3" s="8" t="s">
        <v>64</v>
      </c>
      <c r="J3" s="8">
        <v>0</v>
      </c>
      <c r="K3" s="8" t="s">
        <v>64</v>
      </c>
      <c r="L3" s="8">
        <v>0.32</v>
      </c>
    </row>
    <row r="4" spans="1:12" x14ac:dyDescent="0.35">
      <c r="A4" s="58">
        <v>3</v>
      </c>
      <c r="B4" s="41" t="s">
        <v>65</v>
      </c>
      <c r="C4" s="40">
        <v>42</v>
      </c>
      <c r="D4" s="15">
        <v>0</v>
      </c>
      <c r="E4" s="15">
        <v>42</v>
      </c>
      <c r="F4" s="8" t="s">
        <v>66</v>
      </c>
      <c r="G4" s="8">
        <v>0</v>
      </c>
      <c r="H4" s="8" t="s">
        <v>66</v>
      </c>
      <c r="I4" s="8" t="s">
        <v>67</v>
      </c>
      <c r="J4" s="8">
        <v>0</v>
      </c>
      <c r="K4" s="8" t="s">
        <v>67</v>
      </c>
      <c r="L4" s="8">
        <v>0.4</v>
      </c>
    </row>
    <row r="5" spans="1:12" x14ac:dyDescent="0.35">
      <c r="A5" s="58">
        <v>4</v>
      </c>
      <c r="B5" s="41" t="s">
        <v>68</v>
      </c>
      <c r="C5" s="40">
        <v>2</v>
      </c>
      <c r="D5" s="15">
        <v>0</v>
      </c>
      <c r="E5" s="15">
        <v>2</v>
      </c>
      <c r="F5" s="8" t="s">
        <v>69</v>
      </c>
      <c r="G5" s="8">
        <v>0</v>
      </c>
      <c r="H5" s="8" t="s">
        <v>69</v>
      </c>
      <c r="I5" s="8" t="s">
        <v>69</v>
      </c>
      <c r="J5" s="8">
        <v>0</v>
      </c>
      <c r="K5" s="8" t="s">
        <v>69</v>
      </c>
      <c r="L5" s="8">
        <v>5.5</v>
      </c>
    </row>
    <row r="6" spans="1:12" x14ac:dyDescent="0.35">
      <c r="A6" s="58">
        <v>5</v>
      </c>
      <c r="B6" s="41" t="s">
        <v>70</v>
      </c>
      <c r="C6" s="40">
        <v>108</v>
      </c>
      <c r="D6" s="15">
        <v>4</v>
      </c>
      <c r="E6" s="15">
        <v>112</v>
      </c>
      <c r="F6" s="8" t="s">
        <v>71</v>
      </c>
      <c r="G6" s="8" t="s">
        <v>72</v>
      </c>
      <c r="H6" s="8" t="s">
        <v>73</v>
      </c>
      <c r="I6" s="8" t="s">
        <v>74</v>
      </c>
      <c r="J6" s="8">
        <v>400</v>
      </c>
      <c r="K6" s="8" t="s">
        <v>75</v>
      </c>
      <c r="L6" s="8">
        <v>2.95</v>
      </c>
    </row>
    <row r="7" spans="1:12" ht="23" x14ac:dyDescent="0.35">
      <c r="A7" s="58">
        <v>6</v>
      </c>
      <c r="B7" s="41" t="s">
        <v>76</v>
      </c>
      <c r="C7" s="40">
        <v>122</v>
      </c>
      <c r="D7" s="15">
        <v>4</v>
      </c>
      <c r="E7" s="15">
        <v>126</v>
      </c>
      <c r="F7" s="8" t="s">
        <v>77</v>
      </c>
      <c r="G7" s="8" t="s">
        <v>78</v>
      </c>
      <c r="H7" s="8" t="s">
        <v>79</v>
      </c>
      <c r="I7" s="8" t="s">
        <v>80</v>
      </c>
      <c r="J7" s="8" t="s">
        <v>81</v>
      </c>
      <c r="K7" s="8" t="s">
        <v>82</v>
      </c>
      <c r="L7" s="8">
        <v>6.54</v>
      </c>
    </row>
    <row r="8" spans="1:12" x14ac:dyDescent="0.35">
      <c r="A8" s="58">
        <v>7</v>
      </c>
      <c r="B8" s="41" t="s">
        <v>83</v>
      </c>
      <c r="C8" s="40">
        <v>58</v>
      </c>
      <c r="D8" s="15">
        <v>7</v>
      </c>
      <c r="E8" s="15">
        <v>65</v>
      </c>
      <c r="F8" s="8" t="s">
        <v>84</v>
      </c>
      <c r="G8" s="8" t="s">
        <v>85</v>
      </c>
      <c r="H8" s="8" t="s">
        <v>86</v>
      </c>
      <c r="I8" s="8" t="s">
        <v>87</v>
      </c>
      <c r="J8" s="8" t="s">
        <v>88</v>
      </c>
      <c r="K8" s="8" t="s">
        <v>89</v>
      </c>
      <c r="L8" s="8">
        <v>5.34</v>
      </c>
    </row>
    <row r="9" spans="1:12" x14ac:dyDescent="0.35">
      <c r="A9" s="58">
        <v>8</v>
      </c>
      <c r="B9" s="41" t="s">
        <v>16</v>
      </c>
      <c r="C9" s="40">
        <v>3</v>
      </c>
      <c r="D9" s="15">
        <v>0</v>
      </c>
      <c r="E9" s="15">
        <v>3</v>
      </c>
      <c r="F9" s="8">
        <v>433</v>
      </c>
      <c r="G9" s="8">
        <v>0</v>
      </c>
      <c r="H9" s="8">
        <v>433</v>
      </c>
      <c r="I9" s="8">
        <v>50</v>
      </c>
      <c r="J9" s="8">
        <v>0</v>
      </c>
      <c r="K9" s="8">
        <v>50</v>
      </c>
      <c r="L9" s="8">
        <v>0.02</v>
      </c>
    </row>
    <row r="10" spans="1:12" x14ac:dyDescent="0.35">
      <c r="A10" s="58">
        <v>9</v>
      </c>
      <c r="B10" s="41" t="s">
        <v>90</v>
      </c>
      <c r="C10" s="40">
        <v>15</v>
      </c>
      <c r="D10" s="15">
        <v>0</v>
      </c>
      <c r="E10" s="15">
        <v>15</v>
      </c>
      <c r="F10" s="8" t="s">
        <v>91</v>
      </c>
      <c r="G10" s="8">
        <v>0</v>
      </c>
      <c r="H10" s="8" t="s">
        <v>91</v>
      </c>
      <c r="I10" s="8">
        <v>300</v>
      </c>
      <c r="J10" s="8">
        <v>0</v>
      </c>
      <c r="K10" s="8">
        <v>300</v>
      </c>
      <c r="L10" s="8">
        <v>0.09</v>
      </c>
    </row>
    <row r="11" spans="1:12" ht="23" x14ac:dyDescent="0.35">
      <c r="A11" s="58">
        <v>10</v>
      </c>
      <c r="B11" s="41" t="s">
        <v>92</v>
      </c>
      <c r="C11" s="40">
        <v>11</v>
      </c>
      <c r="D11" s="15">
        <v>0</v>
      </c>
      <c r="E11" s="15">
        <v>11</v>
      </c>
      <c r="F11" s="8" t="s">
        <v>93</v>
      </c>
      <c r="G11" s="8">
        <v>0</v>
      </c>
      <c r="H11" s="8" t="s">
        <v>93</v>
      </c>
      <c r="I11" s="8">
        <v>205</v>
      </c>
      <c r="J11" s="8">
        <v>0</v>
      </c>
      <c r="K11" s="8">
        <v>205</v>
      </c>
      <c r="L11" s="8">
        <v>0.06</v>
      </c>
    </row>
    <row r="12" spans="1:12" x14ac:dyDescent="0.35">
      <c r="A12" s="58">
        <v>11</v>
      </c>
      <c r="B12" s="41" t="s">
        <v>19</v>
      </c>
      <c r="C12" s="40">
        <v>3</v>
      </c>
      <c r="D12" s="15">
        <v>2</v>
      </c>
      <c r="E12" s="15">
        <v>5</v>
      </c>
      <c r="F12" s="8" t="s">
        <v>94</v>
      </c>
      <c r="G12" s="8" t="s">
        <v>95</v>
      </c>
      <c r="H12" s="8" t="s">
        <v>96</v>
      </c>
      <c r="I12" s="8">
        <v>147</v>
      </c>
      <c r="J12" s="8" t="s">
        <v>97</v>
      </c>
      <c r="K12" s="8" t="s">
        <v>98</v>
      </c>
      <c r="L12" s="8">
        <v>8.65</v>
      </c>
    </row>
    <row r="13" spans="1:12" x14ac:dyDescent="0.35">
      <c r="A13" s="58">
        <v>12</v>
      </c>
      <c r="B13" s="41" t="s">
        <v>20</v>
      </c>
      <c r="C13" s="40">
        <v>11</v>
      </c>
      <c r="D13" s="15">
        <v>0</v>
      </c>
      <c r="E13" s="15">
        <v>11</v>
      </c>
      <c r="F13" s="8" t="s">
        <v>99</v>
      </c>
      <c r="G13" s="8">
        <v>0</v>
      </c>
      <c r="H13" s="8" t="s">
        <v>99</v>
      </c>
      <c r="I13" s="8">
        <v>403</v>
      </c>
      <c r="J13" s="8">
        <v>0</v>
      </c>
      <c r="K13" s="8">
        <v>403</v>
      </c>
      <c r="L13" s="8">
        <v>0.13</v>
      </c>
    </row>
    <row r="14" spans="1:12" x14ac:dyDescent="0.35">
      <c r="A14" s="58">
        <v>13</v>
      </c>
      <c r="B14" s="41" t="s">
        <v>21</v>
      </c>
      <c r="C14" s="40">
        <v>37</v>
      </c>
      <c r="D14" s="15">
        <v>1</v>
      </c>
      <c r="E14" s="15">
        <v>38</v>
      </c>
      <c r="F14" s="8" t="s">
        <v>100</v>
      </c>
      <c r="G14" s="8" t="s">
        <v>101</v>
      </c>
      <c r="H14" s="8" t="s">
        <v>102</v>
      </c>
      <c r="I14" s="8" t="s">
        <v>103</v>
      </c>
      <c r="J14" s="8">
        <v>300</v>
      </c>
      <c r="K14" s="8" t="s">
        <v>104</v>
      </c>
      <c r="L14" s="8">
        <v>1.27</v>
      </c>
    </row>
    <row r="15" spans="1:12" x14ac:dyDescent="0.35">
      <c r="A15" s="58">
        <v>14</v>
      </c>
      <c r="B15" s="41" t="s">
        <v>22</v>
      </c>
      <c r="C15" s="40">
        <v>161</v>
      </c>
      <c r="D15" s="15">
        <v>3</v>
      </c>
      <c r="E15" s="15">
        <v>164</v>
      </c>
      <c r="F15" s="8" t="s">
        <v>105</v>
      </c>
      <c r="G15" s="8" t="s">
        <v>106</v>
      </c>
      <c r="H15" s="8" t="s">
        <v>107</v>
      </c>
      <c r="I15" s="8" t="s">
        <v>108</v>
      </c>
      <c r="J15" s="8" t="s">
        <v>109</v>
      </c>
      <c r="K15" s="8" t="s">
        <v>110</v>
      </c>
      <c r="L15" s="8">
        <v>7.73</v>
      </c>
    </row>
    <row r="16" spans="1:12" x14ac:dyDescent="0.35">
      <c r="A16" s="58">
        <v>15</v>
      </c>
      <c r="B16" s="41" t="s">
        <v>111</v>
      </c>
      <c r="C16" s="40">
        <v>85</v>
      </c>
      <c r="D16" s="15">
        <v>0</v>
      </c>
      <c r="E16" s="15">
        <v>85</v>
      </c>
      <c r="F16" s="8" t="s">
        <v>112</v>
      </c>
      <c r="G16" s="8">
        <v>0</v>
      </c>
      <c r="H16" s="8" t="s">
        <v>112</v>
      </c>
      <c r="I16" s="8" t="s">
        <v>113</v>
      </c>
      <c r="J16" s="8">
        <v>0</v>
      </c>
      <c r="K16" s="8" t="s">
        <v>113</v>
      </c>
      <c r="L16" s="8">
        <v>2.21</v>
      </c>
    </row>
    <row r="17" spans="1:12" x14ac:dyDescent="0.35">
      <c r="A17" s="58">
        <v>16</v>
      </c>
      <c r="B17" s="41" t="s">
        <v>24</v>
      </c>
      <c r="C17" s="40">
        <v>60</v>
      </c>
      <c r="D17" s="15">
        <v>1</v>
      </c>
      <c r="E17" s="15">
        <v>61</v>
      </c>
      <c r="F17" s="8" t="s">
        <v>114</v>
      </c>
      <c r="G17" s="8">
        <v>600</v>
      </c>
      <c r="H17" s="8" t="s">
        <v>115</v>
      </c>
      <c r="I17" s="8" t="s">
        <v>116</v>
      </c>
      <c r="J17" s="8">
        <v>0</v>
      </c>
      <c r="K17" s="8" t="s">
        <v>116</v>
      </c>
      <c r="L17" s="8">
        <v>0.9</v>
      </c>
    </row>
    <row r="18" spans="1:12" x14ac:dyDescent="0.35">
      <c r="A18" s="58">
        <v>17</v>
      </c>
      <c r="B18" s="41" t="s">
        <v>25</v>
      </c>
      <c r="C18" s="40">
        <v>8</v>
      </c>
      <c r="D18" s="15">
        <v>0</v>
      </c>
      <c r="E18" s="15">
        <v>8</v>
      </c>
      <c r="F18" s="8" t="s">
        <v>117</v>
      </c>
      <c r="G18" s="8">
        <v>0</v>
      </c>
      <c r="H18" s="8" t="s">
        <v>117</v>
      </c>
      <c r="I18" s="8">
        <v>600</v>
      </c>
      <c r="J18" s="8">
        <v>0</v>
      </c>
      <c r="K18" s="8">
        <v>600</v>
      </c>
      <c r="L18" s="8">
        <v>0.19</v>
      </c>
    </row>
    <row r="19" spans="1:12" x14ac:dyDescent="0.35">
      <c r="A19" s="58">
        <v>18</v>
      </c>
      <c r="B19" s="41" t="s">
        <v>26</v>
      </c>
      <c r="C19" s="40">
        <v>62</v>
      </c>
      <c r="D19" s="15">
        <v>1</v>
      </c>
      <c r="E19" s="15">
        <v>63</v>
      </c>
      <c r="F19" s="8" t="s">
        <v>118</v>
      </c>
      <c r="G19" s="8" t="s">
        <v>119</v>
      </c>
      <c r="H19" s="8" t="s">
        <v>120</v>
      </c>
      <c r="I19" s="8" t="s">
        <v>121</v>
      </c>
      <c r="J19" s="8" t="s">
        <v>64</v>
      </c>
      <c r="K19" s="8" t="s">
        <v>122</v>
      </c>
      <c r="L19" s="8">
        <v>1.35</v>
      </c>
    </row>
    <row r="20" spans="1:12" x14ac:dyDescent="0.35">
      <c r="A20" s="58">
        <v>19</v>
      </c>
      <c r="B20" s="41" t="s">
        <v>27</v>
      </c>
      <c r="C20" s="40">
        <v>8</v>
      </c>
      <c r="D20" s="15">
        <v>0</v>
      </c>
      <c r="E20" s="15">
        <v>8</v>
      </c>
      <c r="F20" s="8" t="s">
        <v>123</v>
      </c>
      <c r="G20" s="8">
        <v>0</v>
      </c>
      <c r="H20" s="8" t="s">
        <v>123</v>
      </c>
      <c r="I20" s="8">
        <v>363</v>
      </c>
      <c r="J20" s="8">
        <v>0</v>
      </c>
      <c r="K20" s="8">
        <v>363</v>
      </c>
      <c r="L20" s="8">
        <v>0.11</v>
      </c>
    </row>
    <row r="21" spans="1:12" x14ac:dyDescent="0.35">
      <c r="A21" s="58">
        <v>20</v>
      </c>
      <c r="B21" s="41" t="s">
        <v>28</v>
      </c>
      <c r="C21" s="40">
        <v>4</v>
      </c>
      <c r="D21" s="15">
        <v>1</v>
      </c>
      <c r="E21" s="15">
        <v>5</v>
      </c>
      <c r="F21" s="8">
        <v>533</v>
      </c>
      <c r="G21" s="8">
        <v>120</v>
      </c>
      <c r="H21" s="8">
        <v>653</v>
      </c>
      <c r="I21" s="8">
        <v>306</v>
      </c>
      <c r="J21" s="8">
        <v>50</v>
      </c>
      <c r="K21" s="8">
        <v>356</v>
      </c>
      <c r="L21" s="8">
        <v>0.11</v>
      </c>
    </row>
    <row r="22" spans="1:12" x14ac:dyDescent="0.35">
      <c r="A22" s="58">
        <v>21</v>
      </c>
      <c r="B22" s="41" t="s">
        <v>124</v>
      </c>
      <c r="C22" s="40">
        <v>31</v>
      </c>
      <c r="D22" s="15">
        <v>0</v>
      </c>
      <c r="E22" s="15">
        <v>31</v>
      </c>
      <c r="F22" s="8" t="s">
        <v>125</v>
      </c>
      <c r="G22" s="8">
        <v>0</v>
      </c>
      <c r="H22" s="8" t="s">
        <v>125</v>
      </c>
      <c r="I22" s="8" t="s">
        <v>126</v>
      </c>
      <c r="J22" s="8">
        <v>0</v>
      </c>
      <c r="K22" s="8" t="s">
        <v>126</v>
      </c>
      <c r="L22" s="8">
        <v>0.81</v>
      </c>
    </row>
    <row r="23" spans="1:12" x14ac:dyDescent="0.35">
      <c r="A23" s="58">
        <v>22</v>
      </c>
      <c r="B23" s="41" t="s">
        <v>127</v>
      </c>
      <c r="C23" s="40">
        <v>82</v>
      </c>
      <c r="D23" s="15">
        <v>2</v>
      </c>
      <c r="E23" s="15">
        <v>84</v>
      </c>
      <c r="F23" s="8" t="s">
        <v>128</v>
      </c>
      <c r="G23" s="8" t="s">
        <v>129</v>
      </c>
      <c r="H23" s="8" t="s">
        <v>130</v>
      </c>
      <c r="I23" s="8" t="s">
        <v>131</v>
      </c>
      <c r="J23" s="8" t="s">
        <v>132</v>
      </c>
      <c r="K23" s="8" t="s">
        <v>133</v>
      </c>
      <c r="L23" s="8">
        <v>2.12</v>
      </c>
    </row>
    <row r="24" spans="1:12" x14ac:dyDescent="0.35">
      <c r="A24" s="58">
        <v>23</v>
      </c>
      <c r="B24" s="41" t="s">
        <v>134</v>
      </c>
      <c r="C24" s="40">
        <v>12</v>
      </c>
      <c r="D24" s="15">
        <v>0</v>
      </c>
      <c r="E24" s="15">
        <v>12</v>
      </c>
      <c r="F24" s="8" t="s">
        <v>135</v>
      </c>
      <c r="G24" s="8">
        <v>0</v>
      </c>
      <c r="H24" s="8" t="s">
        <v>135</v>
      </c>
      <c r="I24" s="8">
        <v>326</v>
      </c>
      <c r="J24" s="8">
        <v>0</v>
      </c>
      <c r="K24" s="8">
        <v>326</v>
      </c>
      <c r="L24" s="8">
        <v>0.1</v>
      </c>
    </row>
    <row r="25" spans="1:12" ht="23" x14ac:dyDescent="0.35">
      <c r="A25" s="58">
        <v>24</v>
      </c>
      <c r="B25" s="41" t="s">
        <v>136</v>
      </c>
      <c r="C25" s="40">
        <v>97</v>
      </c>
      <c r="D25" s="15">
        <v>17</v>
      </c>
      <c r="E25" s="15">
        <v>114</v>
      </c>
      <c r="F25" s="8" t="s">
        <v>137</v>
      </c>
      <c r="G25" s="8" t="s">
        <v>138</v>
      </c>
      <c r="H25" s="8" t="s">
        <v>139</v>
      </c>
      <c r="I25" s="8" t="s">
        <v>140</v>
      </c>
      <c r="J25" s="8" t="s">
        <v>141</v>
      </c>
      <c r="K25" s="8" t="s">
        <v>142</v>
      </c>
      <c r="L25" s="8">
        <v>13.45</v>
      </c>
    </row>
    <row r="26" spans="1:12" x14ac:dyDescent="0.35">
      <c r="A26" s="58">
        <v>25</v>
      </c>
      <c r="B26" s="41" t="s">
        <v>143</v>
      </c>
      <c r="C26" s="40">
        <v>7</v>
      </c>
      <c r="D26" s="15">
        <v>0</v>
      </c>
      <c r="E26" s="15">
        <v>7</v>
      </c>
      <c r="F26" s="8" t="s">
        <v>144</v>
      </c>
      <c r="G26" s="8">
        <v>0</v>
      </c>
      <c r="H26" s="8" t="s">
        <v>144</v>
      </c>
      <c r="I26" s="8">
        <v>869</v>
      </c>
      <c r="J26" s="8">
        <v>0</v>
      </c>
      <c r="K26" s="8">
        <v>869</v>
      </c>
      <c r="L26" s="8">
        <v>0.27</v>
      </c>
    </row>
    <row r="27" spans="1:12" ht="23" x14ac:dyDescent="0.35">
      <c r="A27" s="58">
        <v>26</v>
      </c>
      <c r="B27" s="41" t="s">
        <v>145</v>
      </c>
      <c r="C27" s="40">
        <v>41</v>
      </c>
      <c r="D27" s="15">
        <v>0</v>
      </c>
      <c r="E27" s="15">
        <v>41</v>
      </c>
      <c r="F27" s="8" t="s">
        <v>146</v>
      </c>
      <c r="G27" s="8">
        <v>0</v>
      </c>
      <c r="H27" s="8" t="s">
        <v>146</v>
      </c>
      <c r="I27" s="8">
        <v>399</v>
      </c>
      <c r="J27" s="8">
        <v>0</v>
      </c>
      <c r="K27" s="8">
        <v>399</v>
      </c>
      <c r="L27" s="8">
        <v>0.13</v>
      </c>
    </row>
    <row r="28" spans="1:12" x14ac:dyDescent="0.35">
      <c r="A28" s="58">
        <v>27</v>
      </c>
      <c r="B28" s="41" t="s">
        <v>147</v>
      </c>
      <c r="C28" s="40">
        <v>39</v>
      </c>
      <c r="D28" s="15">
        <v>0</v>
      </c>
      <c r="E28" s="15">
        <v>39</v>
      </c>
      <c r="F28" s="8" t="s">
        <v>148</v>
      </c>
      <c r="G28" s="8">
        <v>0</v>
      </c>
      <c r="H28" s="8" t="s">
        <v>148</v>
      </c>
      <c r="I28" s="8" t="s">
        <v>149</v>
      </c>
      <c r="J28" s="8">
        <v>0</v>
      </c>
      <c r="K28" s="8" t="s">
        <v>149</v>
      </c>
      <c r="L28" s="8">
        <v>1.25</v>
      </c>
    </row>
    <row r="29" spans="1:12" x14ac:dyDescent="0.35">
      <c r="A29" s="58">
        <v>28</v>
      </c>
      <c r="B29" s="41" t="s">
        <v>36</v>
      </c>
      <c r="C29" s="40">
        <v>520</v>
      </c>
      <c r="D29" s="15">
        <v>5</v>
      </c>
      <c r="E29" s="15">
        <v>525</v>
      </c>
      <c r="F29" s="8" t="s">
        <v>150</v>
      </c>
      <c r="G29" s="8" t="s">
        <v>151</v>
      </c>
      <c r="H29" s="8" t="s">
        <v>152</v>
      </c>
      <c r="I29" s="8" t="s">
        <v>153</v>
      </c>
      <c r="J29" s="8" t="s">
        <v>154</v>
      </c>
      <c r="K29" s="8" t="s">
        <v>155</v>
      </c>
      <c r="L29" s="8">
        <v>15.24</v>
      </c>
    </row>
    <row r="30" spans="1:12" ht="23" x14ac:dyDescent="0.35">
      <c r="A30" s="58">
        <v>29</v>
      </c>
      <c r="B30" s="41" t="s">
        <v>156</v>
      </c>
      <c r="C30" s="40">
        <v>21</v>
      </c>
      <c r="D30" s="15">
        <v>2</v>
      </c>
      <c r="E30" s="15">
        <v>23</v>
      </c>
      <c r="F30" s="8" t="s">
        <v>157</v>
      </c>
      <c r="G30" s="8" t="s">
        <v>158</v>
      </c>
      <c r="H30" s="8" t="s">
        <v>159</v>
      </c>
      <c r="I30" s="8" t="s">
        <v>160</v>
      </c>
      <c r="J30" s="8">
        <v>282</v>
      </c>
      <c r="K30" s="8" t="s">
        <v>161</v>
      </c>
      <c r="L30" s="8">
        <v>0.53</v>
      </c>
    </row>
    <row r="31" spans="1:12" x14ac:dyDescent="0.35">
      <c r="A31" s="58">
        <v>30</v>
      </c>
      <c r="B31" s="41" t="s">
        <v>162</v>
      </c>
      <c r="C31" s="40">
        <v>37</v>
      </c>
      <c r="D31" s="15">
        <v>0</v>
      </c>
      <c r="E31" s="15">
        <v>37</v>
      </c>
      <c r="F31" s="8" t="s">
        <v>163</v>
      </c>
      <c r="G31" s="8">
        <v>0</v>
      </c>
      <c r="H31" s="8" t="s">
        <v>163</v>
      </c>
      <c r="I31" s="8">
        <v>888</v>
      </c>
      <c r="J31" s="8">
        <v>0</v>
      </c>
      <c r="K31" s="8">
        <v>888</v>
      </c>
      <c r="L31" s="8">
        <v>0.28000000000000003</v>
      </c>
    </row>
    <row r="32" spans="1:12" ht="23" x14ac:dyDescent="0.35">
      <c r="A32" s="58">
        <v>31</v>
      </c>
      <c r="B32" s="41" t="s">
        <v>164</v>
      </c>
      <c r="C32" s="40">
        <v>113</v>
      </c>
      <c r="D32" s="15">
        <v>2</v>
      </c>
      <c r="E32" s="15">
        <v>115</v>
      </c>
      <c r="F32" s="8" t="s">
        <v>165</v>
      </c>
      <c r="G32" s="8" t="s">
        <v>166</v>
      </c>
      <c r="H32" s="8" t="s">
        <v>167</v>
      </c>
      <c r="I32" s="8" t="s">
        <v>168</v>
      </c>
      <c r="J32" s="8" t="s">
        <v>169</v>
      </c>
      <c r="K32" s="8" t="s">
        <v>170</v>
      </c>
      <c r="L32" s="8">
        <v>5.56</v>
      </c>
    </row>
    <row r="33" spans="1:12" x14ac:dyDescent="0.35">
      <c r="A33" s="58">
        <v>32</v>
      </c>
      <c r="B33" s="41" t="s">
        <v>40</v>
      </c>
      <c r="C33" s="40">
        <v>5</v>
      </c>
      <c r="D33" s="15">
        <v>1</v>
      </c>
      <c r="E33" s="15">
        <v>6</v>
      </c>
      <c r="F33" s="8" t="s">
        <v>171</v>
      </c>
      <c r="G33" s="8" t="s">
        <v>172</v>
      </c>
      <c r="H33" s="8" t="s">
        <v>173</v>
      </c>
      <c r="I33" s="8">
        <v>174</v>
      </c>
      <c r="J33" s="8" t="s">
        <v>174</v>
      </c>
      <c r="K33" s="8" t="s">
        <v>175</v>
      </c>
      <c r="L33" s="8">
        <v>2.8</v>
      </c>
    </row>
    <row r="34" spans="1:12" x14ac:dyDescent="0.35">
      <c r="A34" s="58">
        <v>33</v>
      </c>
      <c r="B34" s="41" t="s">
        <v>176</v>
      </c>
      <c r="C34" s="40">
        <v>74</v>
      </c>
      <c r="D34" s="15">
        <v>3</v>
      </c>
      <c r="E34" s="15">
        <v>77</v>
      </c>
      <c r="F34" s="8" t="s">
        <v>177</v>
      </c>
      <c r="G34" s="8" t="s">
        <v>178</v>
      </c>
      <c r="H34" s="8" t="s">
        <v>179</v>
      </c>
      <c r="I34" s="8" t="s">
        <v>180</v>
      </c>
      <c r="J34" s="8">
        <v>837</v>
      </c>
      <c r="K34" s="8" t="s">
        <v>181</v>
      </c>
      <c r="L34" s="8">
        <v>4.03</v>
      </c>
    </row>
    <row r="35" spans="1:12" ht="15" thickBot="1" x14ac:dyDescent="0.4">
      <c r="A35" s="59">
        <v>34</v>
      </c>
      <c r="B35" s="56" t="s">
        <v>42</v>
      </c>
      <c r="C35" s="42">
        <v>222</v>
      </c>
      <c r="D35" s="43">
        <v>1</v>
      </c>
      <c r="E35" s="43">
        <v>223</v>
      </c>
      <c r="F35" s="44" t="s">
        <v>182</v>
      </c>
      <c r="G35" s="44" t="s">
        <v>183</v>
      </c>
      <c r="H35" s="44" t="s">
        <v>184</v>
      </c>
      <c r="I35" s="44" t="s">
        <v>185</v>
      </c>
      <c r="J35" s="44" t="s">
        <v>186</v>
      </c>
      <c r="K35" s="44" t="s">
        <v>187</v>
      </c>
      <c r="L35" s="44">
        <v>5.4</v>
      </c>
    </row>
    <row r="36" spans="1:12" ht="15" thickBot="1" x14ac:dyDescent="0.4">
      <c r="A36" s="115" t="s">
        <v>188</v>
      </c>
      <c r="B36" s="116"/>
      <c r="C36" s="37">
        <v>2282</v>
      </c>
      <c r="D36" s="38">
        <v>60</v>
      </c>
      <c r="E36" s="38">
        <v>2342</v>
      </c>
      <c r="F36" s="45" t="s">
        <v>189</v>
      </c>
      <c r="G36" s="45" t="s">
        <v>190</v>
      </c>
      <c r="H36" s="45" t="s">
        <v>191</v>
      </c>
      <c r="I36" s="45" t="s">
        <v>192</v>
      </c>
      <c r="J36" s="45" t="s">
        <v>193</v>
      </c>
      <c r="K36" s="45" t="s">
        <v>194</v>
      </c>
      <c r="L36" s="46">
        <v>100</v>
      </c>
    </row>
  </sheetData>
  <mergeCells count="1">
    <mergeCell ref="A36:B3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zoomScaleNormal="100" workbookViewId="0">
      <selection sqref="A1:XFD1"/>
    </sheetView>
  </sheetViews>
  <sheetFormatPr defaultRowHeight="14.5" x14ac:dyDescent="0.35"/>
  <cols>
    <col min="1" max="1" width="56.6328125" bestFit="1" customWidth="1"/>
    <col min="2" max="2" width="11.7265625" bestFit="1" customWidth="1"/>
    <col min="3" max="3" width="8.1796875" bestFit="1" customWidth="1"/>
    <col min="4" max="4" width="8.453125" customWidth="1"/>
  </cols>
  <sheetData>
    <row r="1" spans="1:4" x14ac:dyDescent="0.35">
      <c r="A1" s="5" t="s">
        <v>328</v>
      </c>
      <c r="B1" s="5" t="s">
        <v>329</v>
      </c>
      <c r="C1" s="5" t="s">
        <v>330</v>
      </c>
      <c r="D1" s="65" t="s">
        <v>331</v>
      </c>
    </row>
    <row r="2" spans="1:4" x14ac:dyDescent="0.35">
      <c r="A2" s="5" t="s">
        <v>9</v>
      </c>
      <c r="B2" s="5">
        <v>135</v>
      </c>
      <c r="C2" s="5">
        <v>115</v>
      </c>
      <c r="D2" s="5">
        <v>20</v>
      </c>
    </row>
    <row r="3" spans="1:4" x14ac:dyDescent="0.35">
      <c r="A3" s="61" t="s">
        <v>332</v>
      </c>
      <c r="B3" s="6">
        <v>20</v>
      </c>
      <c r="C3" s="6">
        <v>13</v>
      </c>
      <c r="D3" s="6">
        <v>7</v>
      </c>
    </row>
    <row r="4" spans="1:4" x14ac:dyDescent="0.35">
      <c r="A4" s="61" t="s">
        <v>333</v>
      </c>
      <c r="B4" s="6">
        <v>3</v>
      </c>
      <c r="C4" s="6">
        <v>2</v>
      </c>
      <c r="D4" s="6">
        <v>1</v>
      </c>
    </row>
    <row r="5" spans="1:4" x14ac:dyDescent="0.35">
      <c r="A5" s="61" t="s">
        <v>334</v>
      </c>
      <c r="B5" s="6">
        <v>5</v>
      </c>
      <c r="C5" s="6">
        <v>4</v>
      </c>
      <c r="D5" s="6">
        <v>1</v>
      </c>
    </row>
    <row r="6" spans="1:4" x14ac:dyDescent="0.35">
      <c r="A6" s="61" t="s">
        <v>335</v>
      </c>
      <c r="B6" s="6">
        <v>10</v>
      </c>
      <c r="C6" s="6">
        <v>8</v>
      </c>
      <c r="D6" s="6">
        <v>2</v>
      </c>
    </row>
    <row r="7" spans="1:4" x14ac:dyDescent="0.35">
      <c r="A7" s="61" t="s">
        <v>336</v>
      </c>
      <c r="B7" s="6">
        <v>4</v>
      </c>
      <c r="C7" s="6">
        <v>4</v>
      </c>
      <c r="D7" s="6"/>
    </row>
    <row r="8" spans="1:4" x14ac:dyDescent="0.35">
      <c r="A8" s="61" t="s">
        <v>337</v>
      </c>
      <c r="B8" s="6">
        <v>1</v>
      </c>
      <c r="C8" s="6">
        <v>1</v>
      </c>
      <c r="D8" s="6"/>
    </row>
    <row r="9" spans="1:4" x14ac:dyDescent="0.35">
      <c r="A9" s="61" t="s">
        <v>338</v>
      </c>
      <c r="B9" s="6">
        <v>1</v>
      </c>
      <c r="C9" s="6">
        <v>1</v>
      </c>
      <c r="D9" s="6"/>
    </row>
    <row r="10" spans="1:4" x14ac:dyDescent="0.35">
      <c r="A10" s="61" t="s">
        <v>339</v>
      </c>
      <c r="B10" s="6">
        <v>9</v>
      </c>
      <c r="C10" s="6">
        <v>7</v>
      </c>
      <c r="D10" s="6">
        <v>2</v>
      </c>
    </row>
    <row r="11" spans="1:4" x14ac:dyDescent="0.35">
      <c r="A11" s="61" t="s">
        <v>340</v>
      </c>
      <c r="B11" s="6">
        <v>74</v>
      </c>
      <c r="C11" s="6">
        <v>67</v>
      </c>
      <c r="D11" s="6">
        <v>7</v>
      </c>
    </row>
    <row r="12" spans="1:4" x14ac:dyDescent="0.35">
      <c r="A12" s="61" t="s">
        <v>341</v>
      </c>
      <c r="B12" s="6">
        <v>1</v>
      </c>
      <c r="C12" s="6">
        <v>1</v>
      </c>
      <c r="D12" s="6"/>
    </row>
    <row r="13" spans="1:4" x14ac:dyDescent="0.35">
      <c r="A13" s="61" t="s">
        <v>342</v>
      </c>
      <c r="B13" s="6">
        <v>4</v>
      </c>
      <c r="C13" s="6">
        <v>4</v>
      </c>
      <c r="D13" s="6"/>
    </row>
    <row r="14" spans="1:4" x14ac:dyDescent="0.35">
      <c r="A14" s="61" t="s">
        <v>343</v>
      </c>
      <c r="B14" s="6">
        <v>3</v>
      </c>
      <c r="C14" s="6">
        <v>3</v>
      </c>
      <c r="D14" s="6"/>
    </row>
    <row r="15" spans="1:4" x14ac:dyDescent="0.35">
      <c r="A15" s="5" t="s">
        <v>10</v>
      </c>
      <c r="B15" s="5">
        <v>49</v>
      </c>
      <c r="C15" s="5">
        <v>30</v>
      </c>
      <c r="D15" s="5">
        <v>19</v>
      </c>
    </row>
    <row r="16" spans="1:4" x14ac:dyDescent="0.35">
      <c r="A16" s="61" t="s">
        <v>344</v>
      </c>
      <c r="B16" s="6">
        <v>19</v>
      </c>
      <c r="C16" s="6">
        <v>13</v>
      </c>
      <c r="D16" s="6">
        <v>6</v>
      </c>
    </row>
    <row r="17" spans="1:4" x14ac:dyDescent="0.35">
      <c r="A17" s="61" t="s">
        <v>345</v>
      </c>
      <c r="B17" s="6">
        <v>30</v>
      </c>
      <c r="C17" s="6">
        <v>17</v>
      </c>
      <c r="D17" s="6">
        <v>13</v>
      </c>
    </row>
    <row r="18" spans="1:4" x14ac:dyDescent="0.35">
      <c r="A18" s="5" t="s">
        <v>11</v>
      </c>
      <c r="B18" s="5">
        <v>42</v>
      </c>
      <c r="C18" s="5">
        <v>37</v>
      </c>
      <c r="D18" s="5">
        <v>5</v>
      </c>
    </row>
    <row r="19" spans="1:4" x14ac:dyDescent="0.35">
      <c r="A19" s="61" t="s">
        <v>11</v>
      </c>
      <c r="B19" s="6">
        <v>8</v>
      </c>
      <c r="C19" s="6">
        <v>5</v>
      </c>
      <c r="D19" s="6">
        <v>3</v>
      </c>
    </row>
    <row r="20" spans="1:4" x14ac:dyDescent="0.35">
      <c r="A20" s="61" t="s">
        <v>346</v>
      </c>
      <c r="B20" s="6">
        <v>34</v>
      </c>
      <c r="C20" s="6">
        <v>32</v>
      </c>
      <c r="D20" s="6">
        <v>2</v>
      </c>
    </row>
    <row r="21" spans="1:4" x14ac:dyDescent="0.35">
      <c r="A21" s="5" t="s">
        <v>12</v>
      </c>
      <c r="B21" s="5">
        <v>2</v>
      </c>
      <c r="C21" s="5"/>
      <c r="D21" s="5">
        <v>2</v>
      </c>
    </row>
    <row r="22" spans="1:4" x14ac:dyDescent="0.35">
      <c r="A22" s="5" t="s">
        <v>347</v>
      </c>
      <c r="B22" s="5">
        <v>2</v>
      </c>
      <c r="C22" s="5"/>
      <c r="D22" s="5">
        <v>2</v>
      </c>
    </row>
    <row r="23" spans="1:4" x14ac:dyDescent="0.35">
      <c r="A23" s="5" t="s">
        <v>13</v>
      </c>
      <c r="B23" s="5">
        <v>112</v>
      </c>
      <c r="C23" s="5">
        <v>93</v>
      </c>
      <c r="D23" s="5">
        <v>19</v>
      </c>
    </row>
    <row r="24" spans="1:4" x14ac:dyDescent="0.35">
      <c r="A24" s="61" t="s">
        <v>348</v>
      </c>
      <c r="B24" s="6">
        <v>81</v>
      </c>
      <c r="C24" s="6">
        <v>68</v>
      </c>
      <c r="D24" s="6">
        <v>13</v>
      </c>
    </row>
    <row r="25" spans="1:4" x14ac:dyDescent="0.35">
      <c r="A25" s="61" t="s">
        <v>349</v>
      </c>
      <c r="B25" s="6">
        <v>31</v>
      </c>
      <c r="C25" s="6">
        <v>25</v>
      </c>
      <c r="D25" s="6">
        <v>6</v>
      </c>
    </row>
    <row r="26" spans="1:4" x14ac:dyDescent="0.35">
      <c r="A26" s="5" t="s">
        <v>14</v>
      </c>
      <c r="B26" s="5">
        <v>126</v>
      </c>
      <c r="C26" s="5">
        <v>104</v>
      </c>
      <c r="D26" s="5">
        <v>22</v>
      </c>
    </row>
    <row r="27" spans="1:4" x14ac:dyDescent="0.35">
      <c r="A27" s="61" t="s">
        <v>350</v>
      </c>
      <c r="B27" s="6">
        <v>22</v>
      </c>
      <c r="C27" s="6">
        <v>17</v>
      </c>
      <c r="D27" s="6">
        <v>5</v>
      </c>
    </row>
    <row r="28" spans="1:4" x14ac:dyDescent="0.35">
      <c r="A28" s="61" t="s">
        <v>351</v>
      </c>
      <c r="B28" s="6">
        <v>42</v>
      </c>
      <c r="C28" s="6">
        <v>37</v>
      </c>
      <c r="D28" s="6">
        <v>5</v>
      </c>
    </row>
    <row r="29" spans="1:4" x14ac:dyDescent="0.35">
      <c r="A29" s="61" t="s">
        <v>352</v>
      </c>
      <c r="B29" s="6">
        <v>62</v>
      </c>
      <c r="C29" s="6">
        <v>50</v>
      </c>
      <c r="D29" s="6">
        <v>12</v>
      </c>
    </row>
    <row r="30" spans="1:4" x14ac:dyDescent="0.35">
      <c r="A30" s="5" t="s">
        <v>15</v>
      </c>
      <c r="B30" s="5">
        <v>65</v>
      </c>
      <c r="C30" s="5">
        <v>52</v>
      </c>
      <c r="D30" s="5">
        <v>13</v>
      </c>
    </row>
    <row r="31" spans="1:4" x14ac:dyDescent="0.35">
      <c r="A31" s="61" t="s">
        <v>15</v>
      </c>
      <c r="B31" s="6">
        <v>65</v>
      </c>
      <c r="C31" s="6">
        <v>52</v>
      </c>
      <c r="D31" s="6">
        <v>13</v>
      </c>
    </row>
    <row r="32" spans="1:4" x14ac:dyDescent="0.35">
      <c r="A32" s="5" t="s">
        <v>16</v>
      </c>
      <c r="B32" s="5">
        <v>3</v>
      </c>
      <c r="C32" s="5">
        <v>1</v>
      </c>
      <c r="D32" s="5">
        <v>2</v>
      </c>
    </row>
    <row r="33" spans="1:4" x14ac:dyDescent="0.35">
      <c r="A33" s="61" t="s">
        <v>16</v>
      </c>
      <c r="B33" s="6">
        <v>3</v>
      </c>
      <c r="C33" s="6">
        <v>1</v>
      </c>
      <c r="D33" s="6">
        <v>2</v>
      </c>
    </row>
    <row r="34" spans="1:4" x14ac:dyDescent="0.35">
      <c r="A34" s="5" t="s">
        <v>17</v>
      </c>
      <c r="B34" s="5">
        <v>15</v>
      </c>
      <c r="C34" s="5">
        <v>13</v>
      </c>
      <c r="D34" s="5">
        <v>2</v>
      </c>
    </row>
    <row r="35" spans="1:4" x14ac:dyDescent="0.35">
      <c r="A35" s="61" t="s">
        <v>277</v>
      </c>
      <c r="B35" s="6">
        <v>15</v>
      </c>
      <c r="C35" s="6">
        <v>13</v>
      </c>
      <c r="D35" s="6">
        <v>2</v>
      </c>
    </row>
    <row r="36" spans="1:4" x14ac:dyDescent="0.35">
      <c r="A36" s="5" t="s">
        <v>18</v>
      </c>
      <c r="B36" s="5">
        <v>11</v>
      </c>
      <c r="C36" s="5">
        <v>11</v>
      </c>
      <c r="D36" s="5"/>
    </row>
    <row r="37" spans="1:4" x14ac:dyDescent="0.35">
      <c r="A37" s="61" t="s">
        <v>353</v>
      </c>
      <c r="B37" s="6">
        <v>11</v>
      </c>
      <c r="C37" s="6">
        <v>11</v>
      </c>
      <c r="D37" s="6"/>
    </row>
    <row r="38" spans="1:4" x14ac:dyDescent="0.35">
      <c r="A38" s="5" t="s">
        <v>19</v>
      </c>
      <c r="B38" s="5">
        <v>5</v>
      </c>
      <c r="C38" s="5">
        <v>4</v>
      </c>
      <c r="D38" s="5">
        <v>1</v>
      </c>
    </row>
    <row r="39" spans="1:4" x14ac:dyDescent="0.35">
      <c r="A39" s="61" t="s">
        <v>19</v>
      </c>
      <c r="B39" s="6">
        <v>5</v>
      </c>
      <c r="C39" s="6">
        <v>4</v>
      </c>
      <c r="D39" s="6">
        <v>1</v>
      </c>
    </row>
    <row r="40" spans="1:4" x14ac:dyDescent="0.35">
      <c r="A40" s="5" t="s">
        <v>20</v>
      </c>
      <c r="B40" s="5">
        <v>11</v>
      </c>
      <c r="C40" s="5">
        <v>8</v>
      </c>
      <c r="D40" s="5">
        <v>3</v>
      </c>
    </row>
    <row r="41" spans="1:4" x14ac:dyDescent="0.35">
      <c r="A41" s="61" t="s">
        <v>20</v>
      </c>
      <c r="B41" s="6">
        <v>11</v>
      </c>
      <c r="C41" s="6">
        <v>8</v>
      </c>
      <c r="D41" s="6">
        <v>3</v>
      </c>
    </row>
    <row r="42" spans="1:4" x14ac:dyDescent="0.35">
      <c r="A42" s="5" t="s">
        <v>21</v>
      </c>
      <c r="B42" s="5">
        <v>38</v>
      </c>
      <c r="C42" s="5">
        <v>31</v>
      </c>
      <c r="D42" s="5">
        <v>7</v>
      </c>
    </row>
    <row r="43" spans="1:4" x14ac:dyDescent="0.35">
      <c r="A43" s="61" t="s">
        <v>21</v>
      </c>
      <c r="B43" s="6">
        <v>24</v>
      </c>
      <c r="C43" s="6">
        <v>23</v>
      </c>
      <c r="D43" s="6">
        <v>1</v>
      </c>
    </row>
    <row r="44" spans="1:4" x14ac:dyDescent="0.35">
      <c r="A44" s="61" t="s">
        <v>354</v>
      </c>
      <c r="B44" s="6">
        <v>3</v>
      </c>
      <c r="C44" s="6">
        <v>3</v>
      </c>
      <c r="D44" s="6"/>
    </row>
    <row r="45" spans="1:4" x14ac:dyDescent="0.35">
      <c r="A45" s="61" t="s">
        <v>355</v>
      </c>
      <c r="B45" s="6">
        <v>2</v>
      </c>
      <c r="C45" s="6">
        <v>1</v>
      </c>
      <c r="D45" s="6">
        <v>1</v>
      </c>
    </row>
    <row r="46" spans="1:4" x14ac:dyDescent="0.35">
      <c r="A46" s="61" t="s">
        <v>356</v>
      </c>
      <c r="B46" s="6">
        <v>9</v>
      </c>
      <c r="C46" s="6">
        <v>4</v>
      </c>
      <c r="D46" s="6">
        <v>5</v>
      </c>
    </row>
    <row r="47" spans="1:4" x14ac:dyDescent="0.35">
      <c r="A47" s="5" t="s">
        <v>22</v>
      </c>
      <c r="B47" s="5">
        <v>164</v>
      </c>
      <c r="C47" s="5">
        <v>159</v>
      </c>
      <c r="D47" s="5">
        <v>5</v>
      </c>
    </row>
    <row r="48" spans="1:4" x14ac:dyDescent="0.35">
      <c r="A48" s="61" t="s">
        <v>357</v>
      </c>
      <c r="B48" s="6">
        <v>49</v>
      </c>
      <c r="C48" s="6">
        <v>49</v>
      </c>
      <c r="D48" s="6"/>
    </row>
    <row r="49" spans="1:4" x14ac:dyDescent="0.35">
      <c r="A49" s="61" t="s">
        <v>358</v>
      </c>
      <c r="B49" s="6">
        <v>70</v>
      </c>
      <c r="C49" s="6">
        <v>65</v>
      </c>
      <c r="D49" s="6">
        <v>5</v>
      </c>
    </row>
    <row r="50" spans="1:4" x14ac:dyDescent="0.35">
      <c r="A50" s="61" t="s">
        <v>359</v>
      </c>
      <c r="B50" s="6">
        <v>19</v>
      </c>
      <c r="C50" s="6">
        <v>19</v>
      </c>
      <c r="D50" s="6"/>
    </row>
    <row r="51" spans="1:4" x14ac:dyDescent="0.35">
      <c r="A51" s="61" t="s">
        <v>360</v>
      </c>
      <c r="B51" s="6">
        <v>20</v>
      </c>
      <c r="C51" s="6">
        <v>20</v>
      </c>
      <c r="D51" s="6"/>
    </row>
    <row r="52" spans="1:4" x14ac:dyDescent="0.35">
      <c r="A52" s="61" t="s">
        <v>361</v>
      </c>
      <c r="B52" s="6">
        <v>6</v>
      </c>
      <c r="C52" s="6">
        <v>6</v>
      </c>
      <c r="D52" s="6"/>
    </row>
    <row r="53" spans="1:4" x14ac:dyDescent="0.35">
      <c r="A53" s="5" t="s">
        <v>23</v>
      </c>
      <c r="B53" s="5">
        <v>85</v>
      </c>
      <c r="C53" s="5">
        <v>68</v>
      </c>
      <c r="D53" s="5">
        <v>17</v>
      </c>
    </row>
    <row r="54" spans="1:4" x14ac:dyDescent="0.35">
      <c r="A54" s="61" t="s">
        <v>362</v>
      </c>
      <c r="B54" s="6">
        <v>1</v>
      </c>
      <c r="C54" s="6">
        <v>1</v>
      </c>
      <c r="D54" s="6"/>
    </row>
    <row r="55" spans="1:4" x14ac:dyDescent="0.35">
      <c r="A55" s="61" t="s">
        <v>363</v>
      </c>
      <c r="B55" s="6">
        <v>46</v>
      </c>
      <c r="C55" s="6">
        <v>34</v>
      </c>
      <c r="D55" s="6">
        <v>12</v>
      </c>
    </row>
    <row r="56" spans="1:4" x14ac:dyDescent="0.35">
      <c r="A56" s="61" t="s">
        <v>364</v>
      </c>
      <c r="B56" s="6">
        <v>1</v>
      </c>
      <c r="C56" s="6">
        <v>1</v>
      </c>
      <c r="D56" s="6"/>
    </row>
    <row r="57" spans="1:4" x14ac:dyDescent="0.35">
      <c r="A57" s="61" t="s">
        <v>365</v>
      </c>
      <c r="B57" s="6">
        <v>11</v>
      </c>
      <c r="C57" s="6">
        <v>8</v>
      </c>
      <c r="D57" s="6">
        <v>3</v>
      </c>
    </row>
    <row r="58" spans="1:4" x14ac:dyDescent="0.35">
      <c r="A58" s="61" t="s">
        <v>366</v>
      </c>
      <c r="B58" s="6">
        <v>26</v>
      </c>
      <c r="C58" s="6">
        <v>24</v>
      </c>
      <c r="D58" s="6">
        <v>2</v>
      </c>
    </row>
    <row r="59" spans="1:4" x14ac:dyDescent="0.35">
      <c r="A59" s="5" t="s">
        <v>24</v>
      </c>
      <c r="B59" s="5">
        <v>61</v>
      </c>
      <c r="C59" s="5">
        <v>48</v>
      </c>
      <c r="D59" s="5">
        <v>13</v>
      </c>
    </row>
    <row r="60" spans="1:4" x14ac:dyDescent="0.35">
      <c r="A60" s="61" t="s">
        <v>367</v>
      </c>
      <c r="B60" s="6">
        <v>15</v>
      </c>
      <c r="C60" s="6">
        <v>10</v>
      </c>
      <c r="D60" s="6">
        <v>5</v>
      </c>
    </row>
    <row r="61" spans="1:4" x14ac:dyDescent="0.35">
      <c r="A61" s="61" t="s">
        <v>368</v>
      </c>
      <c r="B61" s="6">
        <v>34</v>
      </c>
      <c r="C61" s="6">
        <v>27</v>
      </c>
      <c r="D61" s="6">
        <v>7</v>
      </c>
    </row>
    <row r="62" spans="1:4" x14ac:dyDescent="0.35">
      <c r="A62" s="61" t="s">
        <v>369</v>
      </c>
      <c r="B62" s="6">
        <v>12</v>
      </c>
      <c r="C62" s="6">
        <v>11</v>
      </c>
      <c r="D62" s="6">
        <v>1</v>
      </c>
    </row>
    <row r="63" spans="1:4" x14ac:dyDescent="0.35">
      <c r="A63" s="5" t="s">
        <v>25</v>
      </c>
      <c r="B63" s="5">
        <v>8</v>
      </c>
      <c r="C63" s="5">
        <v>6</v>
      </c>
      <c r="D63" s="5">
        <v>2</v>
      </c>
    </row>
    <row r="64" spans="1:4" x14ac:dyDescent="0.35">
      <c r="A64" s="61" t="s">
        <v>25</v>
      </c>
      <c r="B64" s="6">
        <v>8</v>
      </c>
      <c r="C64" s="6">
        <v>6</v>
      </c>
      <c r="D64" s="6">
        <v>2</v>
      </c>
    </row>
    <row r="65" spans="1:4" x14ac:dyDescent="0.35">
      <c r="A65" s="5" t="s">
        <v>26</v>
      </c>
      <c r="B65" s="5">
        <v>63</v>
      </c>
      <c r="C65" s="5">
        <v>37</v>
      </c>
      <c r="D65" s="5">
        <v>26</v>
      </c>
    </row>
    <row r="66" spans="1:4" x14ac:dyDescent="0.35">
      <c r="A66" s="61" t="s">
        <v>370</v>
      </c>
      <c r="B66" s="6">
        <v>6</v>
      </c>
      <c r="C66" s="6">
        <v>1</v>
      </c>
      <c r="D66" s="6">
        <v>5</v>
      </c>
    </row>
    <row r="67" spans="1:4" x14ac:dyDescent="0.35">
      <c r="A67" s="61" t="s">
        <v>371</v>
      </c>
      <c r="B67" s="6">
        <v>8</v>
      </c>
      <c r="C67" s="6">
        <v>5</v>
      </c>
      <c r="D67" s="6">
        <v>3</v>
      </c>
    </row>
    <row r="68" spans="1:4" x14ac:dyDescent="0.35">
      <c r="A68" s="61" t="s">
        <v>372</v>
      </c>
      <c r="B68" s="6">
        <v>3</v>
      </c>
      <c r="C68" s="6"/>
      <c r="D68" s="6">
        <v>3</v>
      </c>
    </row>
    <row r="69" spans="1:4" x14ac:dyDescent="0.35">
      <c r="A69" s="61" t="s">
        <v>373</v>
      </c>
      <c r="B69" s="6">
        <v>8</v>
      </c>
      <c r="C69" s="6">
        <v>5</v>
      </c>
      <c r="D69" s="6">
        <v>3</v>
      </c>
    </row>
    <row r="70" spans="1:4" x14ac:dyDescent="0.35">
      <c r="A70" s="61" t="s">
        <v>374</v>
      </c>
      <c r="B70" s="6">
        <v>38</v>
      </c>
      <c r="C70" s="6">
        <v>26</v>
      </c>
      <c r="D70" s="6">
        <v>12</v>
      </c>
    </row>
    <row r="71" spans="1:4" x14ac:dyDescent="0.35">
      <c r="A71" s="5" t="s">
        <v>27</v>
      </c>
      <c r="B71" s="5">
        <v>8</v>
      </c>
      <c r="C71" s="5">
        <v>5</v>
      </c>
      <c r="D71" s="5">
        <v>3</v>
      </c>
    </row>
    <row r="72" spans="1:4" x14ac:dyDescent="0.35">
      <c r="A72" s="61" t="s">
        <v>27</v>
      </c>
      <c r="B72" s="6">
        <v>8</v>
      </c>
      <c r="C72" s="6">
        <v>5</v>
      </c>
      <c r="D72" s="6">
        <v>3</v>
      </c>
    </row>
    <row r="73" spans="1:4" x14ac:dyDescent="0.35">
      <c r="A73" s="5" t="s">
        <v>28</v>
      </c>
      <c r="B73" s="5">
        <v>5</v>
      </c>
      <c r="C73" s="5">
        <v>5</v>
      </c>
      <c r="D73" s="5"/>
    </row>
    <row r="74" spans="1:4" x14ac:dyDescent="0.35">
      <c r="A74" s="61" t="s">
        <v>28</v>
      </c>
      <c r="B74" s="6">
        <v>5</v>
      </c>
      <c r="C74" s="6">
        <v>5</v>
      </c>
      <c r="D74" s="6"/>
    </row>
    <row r="75" spans="1:4" x14ac:dyDescent="0.35">
      <c r="A75" s="5" t="s">
        <v>29</v>
      </c>
      <c r="B75" s="5">
        <v>31</v>
      </c>
      <c r="C75" s="5">
        <v>24</v>
      </c>
      <c r="D75" s="5">
        <v>7</v>
      </c>
    </row>
    <row r="76" spans="1:4" x14ac:dyDescent="0.35">
      <c r="A76" s="61" t="s">
        <v>29</v>
      </c>
      <c r="B76" s="6">
        <v>4</v>
      </c>
      <c r="C76" s="6">
        <v>3</v>
      </c>
      <c r="D76" s="6">
        <v>1</v>
      </c>
    </row>
    <row r="77" spans="1:4" x14ac:dyDescent="0.35">
      <c r="A77" s="61" t="s">
        <v>375</v>
      </c>
      <c r="B77" s="6">
        <v>27</v>
      </c>
      <c r="C77" s="6">
        <v>21</v>
      </c>
      <c r="D77" s="6">
        <v>6</v>
      </c>
    </row>
    <row r="78" spans="1:4" x14ac:dyDescent="0.35">
      <c r="A78" s="5" t="s">
        <v>30</v>
      </c>
      <c r="B78" s="5">
        <v>84</v>
      </c>
      <c r="C78" s="5">
        <v>72</v>
      </c>
      <c r="D78" s="5">
        <v>12</v>
      </c>
    </row>
    <row r="79" spans="1:4" x14ac:dyDescent="0.35">
      <c r="A79" s="61" t="s">
        <v>376</v>
      </c>
      <c r="B79" s="6">
        <v>84</v>
      </c>
      <c r="C79" s="6">
        <v>72</v>
      </c>
      <c r="D79" s="6">
        <v>12</v>
      </c>
    </row>
    <row r="80" spans="1:4" x14ac:dyDescent="0.35">
      <c r="A80" s="5" t="s">
        <v>31</v>
      </c>
      <c r="B80" s="5">
        <v>12</v>
      </c>
      <c r="C80" s="5">
        <v>7</v>
      </c>
      <c r="D80" s="5">
        <v>5</v>
      </c>
    </row>
    <row r="81" spans="1:4" x14ac:dyDescent="0.35">
      <c r="A81" s="61" t="s">
        <v>31</v>
      </c>
      <c r="B81" s="6">
        <v>12</v>
      </c>
      <c r="C81" s="6">
        <v>7</v>
      </c>
      <c r="D81" s="6">
        <v>5</v>
      </c>
    </row>
    <row r="82" spans="1:4" x14ac:dyDescent="0.35">
      <c r="A82" s="5" t="s">
        <v>32</v>
      </c>
      <c r="B82" s="5">
        <v>114</v>
      </c>
      <c r="C82" s="5">
        <v>79</v>
      </c>
      <c r="D82" s="5">
        <v>35</v>
      </c>
    </row>
    <row r="83" spans="1:4" x14ac:dyDescent="0.35">
      <c r="A83" s="61" t="s">
        <v>377</v>
      </c>
      <c r="B83" s="6">
        <v>5</v>
      </c>
      <c r="C83" s="6">
        <v>1</v>
      </c>
      <c r="D83" s="6">
        <v>4</v>
      </c>
    </row>
    <row r="84" spans="1:4" x14ac:dyDescent="0.35">
      <c r="A84" s="61" t="s">
        <v>378</v>
      </c>
      <c r="B84" s="6">
        <v>63</v>
      </c>
      <c r="C84" s="6">
        <v>34</v>
      </c>
      <c r="D84" s="6">
        <v>29</v>
      </c>
    </row>
    <row r="85" spans="1:4" x14ac:dyDescent="0.35">
      <c r="A85" s="61" t="s">
        <v>379</v>
      </c>
      <c r="B85" s="6">
        <v>30</v>
      </c>
      <c r="C85" s="6">
        <v>29</v>
      </c>
      <c r="D85" s="6">
        <v>1</v>
      </c>
    </row>
    <row r="86" spans="1:4" x14ac:dyDescent="0.35">
      <c r="A86" s="61" t="s">
        <v>380</v>
      </c>
      <c r="B86" s="6">
        <v>8</v>
      </c>
      <c r="C86" s="6">
        <v>7</v>
      </c>
      <c r="D86" s="6">
        <v>1</v>
      </c>
    </row>
    <row r="87" spans="1:4" x14ac:dyDescent="0.35">
      <c r="A87" s="61" t="s">
        <v>381</v>
      </c>
      <c r="B87" s="6">
        <v>8</v>
      </c>
      <c r="C87" s="6">
        <v>8</v>
      </c>
      <c r="D87" s="6"/>
    </row>
    <row r="88" spans="1:4" x14ac:dyDescent="0.35">
      <c r="A88" s="5" t="s">
        <v>33</v>
      </c>
      <c r="B88" s="5">
        <v>7</v>
      </c>
      <c r="C88" s="5">
        <v>6</v>
      </c>
      <c r="D88" s="5">
        <v>1</v>
      </c>
    </row>
    <row r="89" spans="1:4" x14ac:dyDescent="0.35">
      <c r="A89" s="61" t="s">
        <v>33</v>
      </c>
      <c r="B89" s="6">
        <v>7</v>
      </c>
      <c r="C89" s="6">
        <v>6</v>
      </c>
      <c r="D89" s="6">
        <v>1</v>
      </c>
    </row>
    <row r="90" spans="1:4" x14ac:dyDescent="0.35">
      <c r="A90" s="5" t="s">
        <v>34</v>
      </c>
      <c r="B90" s="5">
        <v>41</v>
      </c>
      <c r="C90" s="5">
        <v>2</v>
      </c>
      <c r="D90" s="5">
        <v>39</v>
      </c>
    </row>
    <row r="91" spans="1:4" x14ac:dyDescent="0.35">
      <c r="A91" s="61" t="s">
        <v>9</v>
      </c>
      <c r="B91" s="6">
        <v>5</v>
      </c>
      <c r="C91" s="6"/>
      <c r="D91" s="6">
        <v>5</v>
      </c>
    </row>
    <row r="92" spans="1:4" x14ac:dyDescent="0.35">
      <c r="A92" s="61" t="s">
        <v>15</v>
      </c>
      <c r="B92" s="6">
        <v>7</v>
      </c>
      <c r="C92" s="6"/>
      <c r="D92" s="6">
        <v>7</v>
      </c>
    </row>
    <row r="93" spans="1:4" x14ac:dyDescent="0.35">
      <c r="A93" s="61" t="s">
        <v>22</v>
      </c>
      <c r="B93" s="6">
        <v>4</v>
      </c>
      <c r="C93" s="6"/>
      <c r="D93" s="6">
        <v>4</v>
      </c>
    </row>
    <row r="94" spans="1:4" x14ac:dyDescent="0.35">
      <c r="A94" s="61" t="s">
        <v>25</v>
      </c>
      <c r="B94" s="6">
        <v>1</v>
      </c>
      <c r="C94" s="6"/>
      <c r="D94" s="6">
        <v>1</v>
      </c>
    </row>
    <row r="95" spans="1:4" x14ac:dyDescent="0.35">
      <c r="A95" s="61" t="s">
        <v>382</v>
      </c>
      <c r="B95" s="6">
        <v>5</v>
      </c>
      <c r="C95" s="6"/>
      <c r="D95" s="6">
        <v>5</v>
      </c>
    </row>
    <row r="96" spans="1:4" x14ac:dyDescent="0.35">
      <c r="A96" s="61" t="s">
        <v>30</v>
      </c>
      <c r="B96" s="6">
        <v>2</v>
      </c>
      <c r="C96" s="6"/>
      <c r="D96" s="6">
        <v>2</v>
      </c>
    </row>
    <row r="97" spans="1:4" x14ac:dyDescent="0.35">
      <c r="A97" s="61" t="s">
        <v>31</v>
      </c>
      <c r="B97" s="6">
        <v>1</v>
      </c>
      <c r="C97" s="6"/>
      <c r="D97" s="6">
        <v>1</v>
      </c>
    </row>
    <row r="98" spans="1:4" x14ac:dyDescent="0.35">
      <c r="A98" s="61" t="s">
        <v>383</v>
      </c>
      <c r="B98" s="6">
        <v>3</v>
      </c>
      <c r="C98" s="6"/>
      <c r="D98" s="6">
        <v>3</v>
      </c>
    </row>
    <row r="99" spans="1:4" x14ac:dyDescent="0.35">
      <c r="A99" s="62" t="s">
        <v>36</v>
      </c>
      <c r="B99" s="60">
        <v>6</v>
      </c>
      <c r="C99" s="60">
        <v>1</v>
      </c>
      <c r="D99" s="60">
        <v>5</v>
      </c>
    </row>
    <row r="100" spans="1:4" x14ac:dyDescent="0.35">
      <c r="A100" s="61" t="s">
        <v>384</v>
      </c>
      <c r="B100" s="6">
        <v>1</v>
      </c>
      <c r="C100" s="6">
        <v>1</v>
      </c>
      <c r="D100" s="6"/>
    </row>
    <row r="101" spans="1:4" x14ac:dyDescent="0.35">
      <c r="A101" s="61" t="s">
        <v>385</v>
      </c>
      <c r="B101" s="6">
        <v>3</v>
      </c>
      <c r="C101" s="6"/>
      <c r="D101" s="6">
        <v>3</v>
      </c>
    </row>
    <row r="102" spans="1:4" x14ac:dyDescent="0.35">
      <c r="A102" s="61" t="s">
        <v>40</v>
      </c>
      <c r="B102" s="6">
        <v>3</v>
      </c>
      <c r="C102" s="6"/>
      <c r="D102" s="6">
        <v>3</v>
      </c>
    </row>
    <row r="103" spans="1:4" x14ac:dyDescent="0.35">
      <c r="A103" s="5" t="s">
        <v>35</v>
      </c>
      <c r="B103" s="5">
        <v>39</v>
      </c>
      <c r="C103" s="5">
        <v>35</v>
      </c>
      <c r="D103" s="5">
        <v>4</v>
      </c>
    </row>
    <row r="104" spans="1:4" x14ac:dyDescent="0.35">
      <c r="A104" s="61" t="s">
        <v>386</v>
      </c>
      <c r="B104" s="6">
        <v>39</v>
      </c>
      <c r="C104" s="6">
        <v>35</v>
      </c>
      <c r="D104" s="6">
        <v>4</v>
      </c>
    </row>
    <row r="105" spans="1:4" x14ac:dyDescent="0.35">
      <c r="A105" s="5" t="s">
        <v>36</v>
      </c>
      <c r="B105" s="5">
        <v>525</v>
      </c>
      <c r="C105" s="5">
        <v>452</v>
      </c>
      <c r="D105" s="5">
        <v>73</v>
      </c>
    </row>
    <row r="106" spans="1:4" x14ac:dyDescent="0.35">
      <c r="A106" s="62" t="s">
        <v>387</v>
      </c>
      <c r="B106" s="60">
        <v>10</v>
      </c>
      <c r="C106" s="60">
        <v>8</v>
      </c>
      <c r="D106" s="60">
        <v>2</v>
      </c>
    </row>
    <row r="107" spans="1:4" x14ac:dyDescent="0.35">
      <c r="A107" s="61" t="s">
        <v>388</v>
      </c>
      <c r="B107" s="6">
        <v>425</v>
      </c>
      <c r="C107" s="6">
        <v>362</v>
      </c>
      <c r="D107" s="6">
        <v>63</v>
      </c>
    </row>
    <row r="108" spans="1:4" x14ac:dyDescent="0.35">
      <c r="A108" s="61" t="s">
        <v>389</v>
      </c>
      <c r="B108" s="6">
        <v>41</v>
      </c>
      <c r="C108" s="6">
        <v>37</v>
      </c>
      <c r="D108" s="6">
        <v>4</v>
      </c>
    </row>
    <row r="109" spans="1:4" x14ac:dyDescent="0.35">
      <c r="A109" s="61" t="s">
        <v>390</v>
      </c>
      <c r="B109" s="6">
        <v>49</v>
      </c>
      <c r="C109" s="6">
        <v>45</v>
      </c>
      <c r="D109" s="6">
        <v>4</v>
      </c>
    </row>
    <row r="110" spans="1:4" x14ac:dyDescent="0.35">
      <c r="A110" s="5" t="s">
        <v>37</v>
      </c>
      <c r="B110" s="5">
        <v>23</v>
      </c>
      <c r="C110" s="5">
        <v>12</v>
      </c>
      <c r="D110" s="5">
        <v>11</v>
      </c>
    </row>
    <row r="111" spans="1:4" x14ac:dyDescent="0.35">
      <c r="A111" s="61" t="s">
        <v>391</v>
      </c>
      <c r="B111" s="6">
        <v>12</v>
      </c>
      <c r="C111" s="6">
        <v>6</v>
      </c>
      <c r="D111" s="6">
        <v>6</v>
      </c>
    </row>
    <row r="112" spans="1:4" x14ac:dyDescent="0.35">
      <c r="A112" s="61" t="s">
        <v>392</v>
      </c>
      <c r="B112" s="6">
        <v>11</v>
      </c>
      <c r="C112" s="6">
        <v>6</v>
      </c>
      <c r="D112" s="6">
        <v>5</v>
      </c>
    </row>
    <row r="113" spans="1:4" x14ac:dyDescent="0.35">
      <c r="A113" s="5" t="s">
        <v>38</v>
      </c>
      <c r="B113" s="5">
        <v>37</v>
      </c>
      <c r="C113" s="5">
        <v>22</v>
      </c>
      <c r="D113" s="5">
        <v>15</v>
      </c>
    </row>
    <row r="114" spans="1:4" x14ac:dyDescent="0.35">
      <c r="A114" s="61" t="s">
        <v>38</v>
      </c>
      <c r="B114" s="6">
        <v>32</v>
      </c>
      <c r="C114" s="6">
        <v>19</v>
      </c>
      <c r="D114" s="6">
        <v>13</v>
      </c>
    </row>
    <row r="115" spans="1:4" x14ac:dyDescent="0.35">
      <c r="A115" s="61" t="s">
        <v>393</v>
      </c>
      <c r="B115" s="6">
        <v>5</v>
      </c>
      <c r="C115" s="6">
        <v>3</v>
      </c>
      <c r="D115" s="6">
        <v>2</v>
      </c>
    </row>
    <row r="116" spans="1:4" x14ac:dyDescent="0.35">
      <c r="A116" s="5" t="s">
        <v>39</v>
      </c>
      <c r="B116" s="5">
        <v>115</v>
      </c>
      <c r="C116" s="5">
        <v>106</v>
      </c>
      <c r="D116" s="5">
        <v>9</v>
      </c>
    </row>
    <row r="117" spans="1:4" x14ac:dyDescent="0.35">
      <c r="A117" s="61" t="s">
        <v>394</v>
      </c>
      <c r="B117" s="6">
        <v>15</v>
      </c>
      <c r="C117" s="6">
        <v>13</v>
      </c>
      <c r="D117" s="6">
        <v>2</v>
      </c>
    </row>
    <row r="118" spans="1:4" x14ac:dyDescent="0.35">
      <c r="A118" s="61" t="s">
        <v>395</v>
      </c>
      <c r="B118" s="6">
        <v>5</v>
      </c>
      <c r="C118" s="6">
        <v>5</v>
      </c>
      <c r="D118" s="6"/>
    </row>
    <row r="119" spans="1:4" x14ac:dyDescent="0.35">
      <c r="A119" s="61" t="s">
        <v>384</v>
      </c>
      <c r="B119" s="6">
        <v>39</v>
      </c>
      <c r="C119" s="6">
        <v>35</v>
      </c>
      <c r="D119" s="6">
        <v>4</v>
      </c>
    </row>
    <row r="120" spans="1:4" x14ac:dyDescent="0.35">
      <c r="A120" s="61" t="s">
        <v>396</v>
      </c>
      <c r="B120" s="6">
        <v>16</v>
      </c>
      <c r="C120" s="6">
        <v>16</v>
      </c>
      <c r="D120" s="6"/>
    </row>
    <row r="121" spans="1:4" x14ac:dyDescent="0.35">
      <c r="A121" s="61" t="s">
        <v>397</v>
      </c>
      <c r="B121" s="6">
        <v>34</v>
      </c>
      <c r="C121" s="6">
        <v>31</v>
      </c>
      <c r="D121" s="6">
        <v>3</v>
      </c>
    </row>
    <row r="122" spans="1:4" x14ac:dyDescent="0.35">
      <c r="A122" s="61" t="s">
        <v>398</v>
      </c>
      <c r="B122" s="6">
        <v>6</v>
      </c>
      <c r="C122" s="6">
        <v>6</v>
      </c>
      <c r="D122" s="6"/>
    </row>
    <row r="123" spans="1:4" x14ac:dyDescent="0.35">
      <c r="A123" s="5" t="s">
        <v>40</v>
      </c>
      <c r="B123" s="5">
        <v>6</v>
      </c>
      <c r="C123" s="5">
        <v>5</v>
      </c>
      <c r="D123" s="5">
        <v>1</v>
      </c>
    </row>
    <row r="124" spans="1:4" x14ac:dyDescent="0.35">
      <c r="A124" s="61" t="s">
        <v>40</v>
      </c>
      <c r="B124" s="6">
        <v>6</v>
      </c>
      <c r="C124" s="6">
        <v>5</v>
      </c>
      <c r="D124" s="6">
        <v>1</v>
      </c>
    </row>
    <row r="125" spans="1:4" x14ac:dyDescent="0.35">
      <c r="A125" s="5" t="s">
        <v>41</v>
      </c>
      <c r="B125" s="5">
        <v>77</v>
      </c>
      <c r="C125" s="5">
        <v>55</v>
      </c>
      <c r="D125" s="5">
        <v>22</v>
      </c>
    </row>
    <row r="126" spans="1:4" x14ac:dyDescent="0.35">
      <c r="A126" s="61" t="s">
        <v>41</v>
      </c>
      <c r="B126" s="6">
        <v>77</v>
      </c>
      <c r="C126" s="6">
        <v>55</v>
      </c>
      <c r="D126" s="6">
        <v>22</v>
      </c>
    </row>
    <row r="127" spans="1:4" x14ac:dyDescent="0.35">
      <c r="A127" s="5" t="s">
        <v>42</v>
      </c>
      <c r="B127" s="5">
        <v>223</v>
      </c>
      <c r="C127" s="5">
        <v>187</v>
      </c>
      <c r="D127" s="5">
        <v>36</v>
      </c>
    </row>
    <row r="128" spans="1:4" x14ac:dyDescent="0.35">
      <c r="A128" s="61" t="s">
        <v>42</v>
      </c>
      <c r="B128" s="6">
        <v>223</v>
      </c>
      <c r="C128" s="6">
        <v>187</v>
      </c>
      <c r="D128" s="6">
        <v>36</v>
      </c>
    </row>
    <row r="129" spans="1:4" x14ac:dyDescent="0.35">
      <c r="A129" s="5" t="s">
        <v>50</v>
      </c>
      <c r="B129" s="5">
        <v>2342</v>
      </c>
      <c r="C129" s="5">
        <v>1891</v>
      </c>
      <c r="D129" s="5">
        <v>451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sqref="A1:XFD1"/>
    </sheetView>
  </sheetViews>
  <sheetFormatPr defaultRowHeight="14.5" x14ac:dyDescent="0.35"/>
  <cols>
    <col min="2" max="2" width="45.453125" customWidth="1"/>
    <col min="3" max="3" width="14.7265625" customWidth="1"/>
    <col min="4" max="4" width="14.81640625" customWidth="1"/>
    <col min="5" max="5" width="16.453125" customWidth="1"/>
    <col min="6" max="6" width="16.26953125" customWidth="1"/>
  </cols>
  <sheetData>
    <row r="1" spans="1:6" ht="15" thickBot="1" x14ac:dyDescent="0.4">
      <c r="A1" s="76" t="s">
        <v>280</v>
      </c>
      <c r="B1" s="77" t="s">
        <v>51</v>
      </c>
      <c r="C1" s="73" t="s">
        <v>415</v>
      </c>
      <c r="D1" s="78" t="s">
        <v>52</v>
      </c>
      <c r="E1" s="38" t="s">
        <v>53</v>
      </c>
      <c r="F1" s="76" t="s">
        <v>54</v>
      </c>
    </row>
    <row r="2" spans="1:6" x14ac:dyDescent="0.35">
      <c r="A2" s="74">
        <v>1</v>
      </c>
      <c r="B2" s="75" t="s">
        <v>9</v>
      </c>
      <c r="C2" s="36">
        <v>3</v>
      </c>
      <c r="D2" s="35" t="s">
        <v>57</v>
      </c>
      <c r="E2" s="35" t="s">
        <v>60</v>
      </c>
      <c r="F2" s="35">
        <v>4.18</v>
      </c>
    </row>
    <row r="3" spans="1:6" x14ac:dyDescent="0.35">
      <c r="A3" s="58">
        <v>2</v>
      </c>
      <c r="B3" s="41" t="s">
        <v>416</v>
      </c>
      <c r="C3" s="15">
        <v>0</v>
      </c>
      <c r="D3" s="8">
        <v>0</v>
      </c>
      <c r="E3" s="8">
        <v>0</v>
      </c>
      <c r="F3" s="8">
        <v>0.32</v>
      </c>
    </row>
    <row r="4" spans="1:6" x14ac:dyDescent="0.35">
      <c r="A4" s="58">
        <v>3</v>
      </c>
      <c r="B4" s="41" t="s">
        <v>65</v>
      </c>
      <c r="C4" s="15">
        <v>0</v>
      </c>
      <c r="D4" s="8">
        <v>0</v>
      </c>
      <c r="E4" s="8">
        <v>0</v>
      </c>
      <c r="F4" s="8">
        <v>0.4</v>
      </c>
    </row>
    <row r="5" spans="1:6" x14ac:dyDescent="0.35">
      <c r="A5" s="58">
        <v>4</v>
      </c>
      <c r="B5" s="41" t="s">
        <v>68</v>
      </c>
      <c r="C5" s="15">
        <v>0</v>
      </c>
      <c r="D5" s="8">
        <v>0</v>
      </c>
      <c r="E5" s="8">
        <v>0</v>
      </c>
      <c r="F5" s="8">
        <v>5.5</v>
      </c>
    </row>
    <row r="6" spans="1:6" x14ac:dyDescent="0.35">
      <c r="A6" s="58">
        <v>5</v>
      </c>
      <c r="B6" s="41" t="s">
        <v>70</v>
      </c>
      <c r="C6" s="15">
        <v>4</v>
      </c>
      <c r="D6" s="8" t="s">
        <v>72</v>
      </c>
      <c r="E6" s="8">
        <v>400</v>
      </c>
      <c r="F6" s="8">
        <v>2.95</v>
      </c>
    </row>
    <row r="7" spans="1:6" x14ac:dyDescent="0.35">
      <c r="A7" s="58">
        <v>6</v>
      </c>
      <c r="B7" s="41" t="s">
        <v>76</v>
      </c>
      <c r="C7" s="15">
        <v>4</v>
      </c>
      <c r="D7" s="8" t="s">
        <v>78</v>
      </c>
      <c r="E7" s="8" t="s">
        <v>81</v>
      </c>
      <c r="F7" s="8">
        <v>6.54</v>
      </c>
    </row>
    <row r="8" spans="1:6" x14ac:dyDescent="0.35">
      <c r="A8" s="58">
        <v>7</v>
      </c>
      <c r="B8" s="41" t="s">
        <v>83</v>
      </c>
      <c r="C8" s="15">
        <v>7</v>
      </c>
      <c r="D8" s="8" t="s">
        <v>85</v>
      </c>
      <c r="E8" s="8" t="s">
        <v>88</v>
      </c>
      <c r="F8" s="8">
        <v>5.34</v>
      </c>
    </row>
    <row r="9" spans="1:6" x14ac:dyDescent="0.35">
      <c r="A9" s="58">
        <v>8</v>
      </c>
      <c r="B9" s="41" t="s">
        <v>16</v>
      </c>
      <c r="C9" s="15">
        <v>0</v>
      </c>
      <c r="D9" s="8">
        <v>0</v>
      </c>
      <c r="E9" s="8">
        <v>0</v>
      </c>
      <c r="F9" s="8">
        <v>0.02</v>
      </c>
    </row>
    <row r="10" spans="1:6" x14ac:dyDescent="0.35">
      <c r="A10" s="58">
        <v>9</v>
      </c>
      <c r="B10" s="41" t="s">
        <v>90</v>
      </c>
      <c r="C10" s="15">
        <v>0</v>
      </c>
      <c r="D10" s="8">
        <v>0</v>
      </c>
      <c r="E10" s="8">
        <v>0</v>
      </c>
      <c r="F10" s="8">
        <v>0.09</v>
      </c>
    </row>
    <row r="11" spans="1:6" x14ac:dyDescent="0.35">
      <c r="A11" s="58">
        <v>10</v>
      </c>
      <c r="B11" s="41" t="s">
        <v>92</v>
      </c>
      <c r="C11" s="15">
        <v>0</v>
      </c>
      <c r="D11" s="8">
        <v>0</v>
      </c>
      <c r="E11" s="8">
        <v>0</v>
      </c>
      <c r="F11" s="8">
        <v>0.06</v>
      </c>
    </row>
    <row r="12" spans="1:6" x14ac:dyDescent="0.35">
      <c r="A12" s="58">
        <v>11</v>
      </c>
      <c r="B12" s="41" t="s">
        <v>19</v>
      </c>
      <c r="C12" s="15">
        <v>2</v>
      </c>
      <c r="D12" s="8" t="s">
        <v>95</v>
      </c>
      <c r="E12" s="8" t="s">
        <v>97</v>
      </c>
      <c r="F12" s="8">
        <v>8.65</v>
      </c>
    </row>
    <row r="13" spans="1:6" x14ac:dyDescent="0.35">
      <c r="A13" s="58">
        <v>12</v>
      </c>
      <c r="B13" s="41" t="s">
        <v>20</v>
      </c>
      <c r="C13" s="15">
        <v>0</v>
      </c>
      <c r="D13" s="8">
        <v>0</v>
      </c>
      <c r="E13" s="8">
        <v>0</v>
      </c>
      <c r="F13" s="8">
        <v>0.13</v>
      </c>
    </row>
    <row r="14" spans="1:6" x14ac:dyDescent="0.35">
      <c r="A14" s="58">
        <v>13</v>
      </c>
      <c r="B14" s="41" t="s">
        <v>21</v>
      </c>
      <c r="C14" s="15">
        <v>1</v>
      </c>
      <c r="D14" s="8" t="s">
        <v>101</v>
      </c>
      <c r="E14" s="8">
        <v>300</v>
      </c>
      <c r="F14" s="8">
        <v>1.27</v>
      </c>
    </row>
    <row r="15" spans="1:6" x14ac:dyDescent="0.35">
      <c r="A15" s="58">
        <v>14</v>
      </c>
      <c r="B15" s="41" t="s">
        <v>22</v>
      </c>
      <c r="C15" s="15">
        <v>3</v>
      </c>
      <c r="D15" s="8" t="s">
        <v>106</v>
      </c>
      <c r="E15" s="8" t="s">
        <v>109</v>
      </c>
      <c r="F15" s="8">
        <v>7.73</v>
      </c>
    </row>
    <row r="16" spans="1:6" x14ac:dyDescent="0.35">
      <c r="A16" s="58">
        <v>15</v>
      </c>
      <c r="B16" s="41" t="s">
        <v>111</v>
      </c>
      <c r="C16" s="15">
        <v>0</v>
      </c>
      <c r="D16" s="8">
        <v>0</v>
      </c>
      <c r="E16" s="8">
        <v>0</v>
      </c>
      <c r="F16" s="8">
        <v>2.21</v>
      </c>
    </row>
    <row r="17" spans="1:6" x14ac:dyDescent="0.35">
      <c r="A17" s="58">
        <v>16</v>
      </c>
      <c r="B17" s="41" t="s">
        <v>24</v>
      </c>
      <c r="C17" s="15">
        <v>1</v>
      </c>
      <c r="D17" s="8">
        <v>600</v>
      </c>
      <c r="E17" s="8">
        <v>0</v>
      </c>
      <c r="F17" s="8">
        <v>0.9</v>
      </c>
    </row>
    <row r="18" spans="1:6" x14ac:dyDescent="0.35">
      <c r="A18" s="58">
        <v>17</v>
      </c>
      <c r="B18" s="41" t="s">
        <v>25</v>
      </c>
      <c r="C18" s="15">
        <v>0</v>
      </c>
      <c r="D18" s="8">
        <v>0</v>
      </c>
      <c r="E18" s="8">
        <v>0</v>
      </c>
      <c r="F18" s="8">
        <v>0.19</v>
      </c>
    </row>
    <row r="19" spans="1:6" x14ac:dyDescent="0.35">
      <c r="A19" s="58">
        <v>18</v>
      </c>
      <c r="B19" s="41" t="s">
        <v>26</v>
      </c>
      <c r="C19" s="15">
        <v>1</v>
      </c>
      <c r="D19" s="8" t="s">
        <v>119</v>
      </c>
      <c r="E19" s="8" t="s">
        <v>64</v>
      </c>
      <c r="F19" s="8">
        <v>1.35</v>
      </c>
    </row>
    <row r="20" spans="1:6" x14ac:dyDescent="0.35">
      <c r="A20" s="58">
        <v>19</v>
      </c>
      <c r="B20" s="41" t="s">
        <v>27</v>
      </c>
      <c r="C20" s="15">
        <v>0</v>
      </c>
      <c r="D20" s="8">
        <v>0</v>
      </c>
      <c r="E20" s="8">
        <v>0</v>
      </c>
      <c r="F20" s="8">
        <v>0.11</v>
      </c>
    </row>
    <row r="21" spans="1:6" x14ac:dyDescent="0.35">
      <c r="A21" s="58">
        <v>20</v>
      </c>
      <c r="B21" s="41" t="s">
        <v>28</v>
      </c>
      <c r="C21" s="15">
        <v>1</v>
      </c>
      <c r="D21" s="8">
        <v>120</v>
      </c>
      <c r="E21" s="8">
        <v>50</v>
      </c>
      <c r="F21" s="8">
        <v>0.11</v>
      </c>
    </row>
    <row r="22" spans="1:6" x14ac:dyDescent="0.35">
      <c r="A22" s="58">
        <v>21</v>
      </c>
      <c r="B22" s="41" t="s">
        <v>124</v>
      </c>
      <c r="C22" s="15">
        <v>0</v>
      </c>
      <c r="D22" s="8">
        <v>0</v>
      </c>
      <c r="E22" s="8">
        <v>0</v>
      </c>
      <c r="F22" s="8">
        <v>0.81</v>
      </c>
    </row>
    <row r="23" spans="1:6" x14ac:dyDescent="0.35">
      <c r="A23" s="58">
        <v>22</v>
      </c>
      <c r="B23" s="41" t="s">
        <v>127</v>
      </c>
      <c r="C23" s="15">
        <v>2</v>
      </c>
      <c r="D23" s="8" t="s">
        <v>129</v>
      </c>
      <c r="E23" s="8" t="s">
        <v>132</v>
      </c>
      <c r="F23" s="8">
        <v>2.12</v>
      </c>
    </row>
    <row r="24" spans="1:6" x14ac:dyDescent="0.35">
      <c r="A24" s="58">
        <v>23</v>
      </c>
      <c r="B24" s="41" t="s">
        <v>134</v>
      </c>
      <c r="C24" s="15">
        <v>0</v>
      </c>
      <c r="D24" s="8">
        <v>0</v>
      </c>
      <c r="E24" s="8">
        <v>0</v>
      </c>
      <c r="F24" s="8">
        <v>0.1</v>
      </c>
    </row>
    <row r="25" spans="1:6" x14ac:dyDescent="0.35">
      <c r="A25" s="58">
        <v>24</v>
      </c>
      <c r="B25" s="41" t="s">
        <v>417</v>
      </c>
      <c r="C25" s="15">
        <v>17</v>
      </c>
      <c r="D25" s="8" t="s">
        <v>138</v>
      </c>
      <c r="E25" s="8" t="s">
        <v>141</v>
      </c>
      <c r="F25" s="8">
        <v>13.45</v>
      </c>
    </row>
    <row r="26" spans="1:6" x14ac:dyDescent="0.35">
      <c r="A26" s="58">
        <v>25</v>
      </c>
      <c r="B26" s="41" t="s">
        <v>143</v>
      </c>
      <c r="C26" s="15">
        <v>0</v>
      </c>
      <c r="D26" s="8">
        <v>0</v>
      </c>
      <c r="E26" s="8">
        <v>0</v>
      </c>
      <c r="F26" s="8">
        <v>0.27</v>
      </c>
    </row>
    <row r="27" spans="1:6" x14ac:dyDescent="0.35">
      <c r="A27" s="58">
        <v>26</v>
      </c>
      <c r="B27" s="41" t="s">
        <v>418</v>
      </c>
      <c r="C27" s="15">
        <v>0</v>
      </c>
      <c r="D27" s="8">
        <v>0</v>
      </c>
      <c r="E27" s="8">
        <v>0</v>
      </c>
      <c r="F27" s="8">
        <v>0.13</v>
      </c>
    </row>
    <row r="28" spans="1:6" x14ac:dyDescent="0.35">
      <c r="A28" s="58">
        <v>27</v>
      </c>
      <c r="B28" s="41" t="s">
        <v>147</v>
      </c>
      <c r="C28" s="15">
        <v>0</v>
      </c>
      <c r="D28" s="8">
        <v>0</v>
      </c>
      <c r="E28" s="8">
        <v>0</v>
      </c>
      <c r="F28" s="8">
        <v>1.25</v>
      </c>
    </row>
    <row r="29" spans="1:6" x14ac:dyDescent="0.35">
      <c r="A29" s="58">
        <v>28</v>
      </c>
      <c r="B29" s="41" t="s">
        <v>36</v>
      </c>
      <c r="C29" s="15">
        <v>5</v>
      </c>
      <c r="D29" s="8" t="s">
        <v>151</v>
      </c>
      <c r="E29" s="8" t="s">
        <v>154</v>
      </c>
      <c r="F29" s="8">
        <v>15.24</v>
      </c>
    </row>
    <row r="30" spans="1:6" x14ac:dyDescent="0.35">
      <c r="A30" s="58">
        <v>29</v>
      </c>
      <c r="B30" s="41" t="s">
        <v>156</v>
      </c>
      <c r="C30" s="15">
        <v>2</v>
      </c>
      <c r="D30" s="8" t="s">
        <v>158</v>
      </c>
      <c r="E30" s="8">
        <v>282</v>
      </c>
      <c r="F30" s="8">
        <v>0.53</v>
      </c>
    </row>
    <row r="31" spans="1:6" x14ac:dyDescent="0.35">
      <c r="A31" s="58">
        <v>30</v>
      </c>
      <c r="B31" s="41" t="s">
        <v>162</v>
      </c>
      <c r="C31" s="15">
        <v>0</v>
      </c>
      <c r="D31" s="8">
        <v>0</v>
      </c>
      <c r="E31" s="8">
        <v>0</v>
      </c>
      <c r="F31" s="8">
        <v>0.28000000000000003</v>
      </c>
    </row>
    <row r="32" spans="1:6" x14ac:dyDescent="0.35">
      <c r="A32" s="58">
        <v>31</v>
      </c>
      <c r="B32" s="41" t="s">
        <v>164</v>
      </c>
      <c r="C32" s="15">
        <v>2</v>
      </c>
      <c r="D32" s="8" t="s">
        <v>166</v>
      </c>
      <c r="E32" s="8" t="s">
        <v>169</v>
      </c>
      <c r="F32" s="8">
        <v>5.56</v>
      </c>
    </row>
    <row r="33" spans="1:6" x14ac:dyDescent="0.35">
      <c r="A33" s="58">
        <v>32</v>
      </c>
      <c r="B33" s="41" t="s">
        <v>40</v>
      </c>
      <c r="C33" s="15">
        <v>1</v>
      </c>
      <c r="D33" s="8" t="s">
        <v>172</v>
      </c>
      <c r="E33" s="8" t="s">
        <v>174</v>
      </c>
      <c r="F33" s="8">
        <v>2.8</v>
      </c>
    </row>
    <row r="34" spans="1:6" x14ac:dyDescent="0.35">
      <c r="A34" s="58">
        <v>33</v>
      </c>
      <c r="B34" s="41" t="s">
        <v>176</v>
      </c>
      <c r="C34" s="15">
        <v>3</v>
      </c>
      <c r="D34" s="8" t="s">
        <v>178</v>
      </c>
      <c r="E34" s="8">
        <v>837</v>
      </c>
      <c r="F34" s="8">
        <v>4.03</v>
      </c>
    </row>
    <row r="35" spans="1:6" ht="15" thickBot="1" x14ac:dyDescent="0.4">
      <c r="A35" s="59">
        <v>34</v>
      </c>
      <c r="B35" s="56" t="s">
        <v>42</v>
      </c>
      <c r="C35" s="43">
        <v>1</v>
      </c>
      <c r="D35" s="44" t="s">
        <v>183</v>
      </c>
      <c r="E35" s="44" t="s">
        <v>186</v>
      </c>
      <c r="F35" s="44">
        <v>5.4</v>
      </c>
    </row>
    <row r="36" spans="1:6" ht="15" thickBot="1" x14ac:dyDescent="0.4">
      <c r="A36" s="115" t="s">
        <v>188</v>
      </c>
      <c r="B36" s="116"/>
      <c r="C36" s="38">
        <v>60</v>
      </c>
      <c r="D36" s="79">
        <v>685594</v>
      </c>
      <c r="E36" s="45" t="s">
        <v>193</v>
      </c>
      <c r="F36" s="46">
        <v>100</v>
      </c>
    </row>
  </sheetData>
  <mergeCells count="1">
    <mergeCell ref="A36:B3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XFD1"/>
    </sheetView>
  </sheetViews>
  <sheetFormatPr defaultRowHeight="14.5" x14ac:dyDescent="0.35"/>
  <cols>
    <col min="2" max="2" width="23.90625" customWidth="1"/>
    <col min="5" max="5" width="11.08984375" customWidth="1"/>
    <col min="6" max="6" width="10.453125" customWidth="1"/>
  </cols>
  <sheetData>
    <row r="1" spans="1:7" ht="29" x14ac:dyDescent="0.35">
      <c r="A1" s="83" t="s">
        <v>195</v>
      </c>
      <c r="B1" s="82" t="s">
        <v>196</v>
      </c>
      <c r="C1" s="84" t="s">
        <v>197</v>
      </c>
      <c r="D1" s="84" t="s">
        <v>198</v>
      </c>
      <c r="E1" s="84" t="s">
        <v>50</v>
      </c>
      <c r="F1" s="84" t="s">
        <v>199</v>
      </c>
      <c r="G1" s="82" t="s">
        <v>200</v>
      </c>
    </row>
    <row r="2" spans="1:7" x14ac:dyDescent="0.35">
      <c r="A2" s="30">
        <v>1</v>
      </c>
      <c r="B2" s="2" t="s">
        <v>201</v>
      </c>
      <c r="C2" s="3">
        <v>0</v>
      </c>
      <c r="D2" s="3">
        <v>33683.677000000003</v>
      </c>
      <c r="E2" s="3">
        <v>33683.677000000003</v>
      </c>
      <c r="F2" s="1">
        <v>14</v>
      </c>
      <c r="G2" s="3">
        <v>37.799999999999997</v>
      </c>
    </row>
    <row r="3" spans="1:7" x14ac:dyDescent="0.35">
      <c r="A3" s="30">
        <v>2</v>
      </c>
      <c r="B3" s="2" t="s">
        <v>202</v>
      </c>
      <c r="C3" s="3">
        <v>1110</v>
      </c>
      <c r="D3" s="3">
        <v>0</v>
      </c>
      <c r="E3" s="3">
        <v>1110</v>
      </c>
      <c r="F3" s="1">
        <v>1</v>
      </c>
      <c r="G3" s="3">
        <v>1.3</v>
      </c>
    </row>
    <row r="4" spans="1:7" x14ac:dyDescent="0.35">
      <c r="A4" s="30">
        <v>3</v>
      </c>
      <c r="B4" s="2" t="s">
        <v>196</v>
      </c>
      <c r="C4" s="3">
        <v>0</v>
      </c>
      <c r="D4" s="3">
        <v>1E-3</v>
      </c>
      <c r="E4" s="3">
        <v>1E-3</v>
      </c>
      <c r="F4" s="1">
        <v>1</v>
      </c>
      <c r="G4" s="3">
        <v>0</v>
      </c>
    </row>
    <row r="5" spans="1:7" x14ac:dyDescent="0.35">
      <c r="A5" s="30">
        <v>4</v>
      </c>
      <c r="B5" s="2" t="s">
        <v>203</v>
      </c>
      <c r="C5" s="3">
        <v>2000</v>
      </c>
      <c r="D5" s="3">
        <v>0</v>
      </c>
      <c r="E5" s="3">
        <v>2000</v>
      </c>
      <c r="F5" s="1">
        <v>1</v>
      </c>
      <c r="G5" s="3">
        <v>2.2000000000000002</v>
      </c>
    </row>
    <row r="6" spans="1:7" x14ac:dyDescent="0.35">
      <c r="A6" s="30">
        <v>5</v>
      </c>
      <c r="B6" s="2" t="s">
        <v>204</v>
      </c>
      <c r="C6" s="3">
        <v>2E-3</v>
      </c>
      <c r="D6" s="3">
        <v>0</v>
      </c>
      <c r="E6" s="3">
        <v>2E-3</v>
      </c>
      <c r="F6" s="1">
        <v>2</v>
      </c>
      <c r="G6" s="3">
        <v>0</v>
      </c>
    </row>
    <row r="7" spans="1:7" x14ac:dyDescent="0.35">
      <c r="A7" s="30">
        <v>6</v>
      </c>
      <c r="B7" s="2" t="s">
        <v>205</v>
      </c>
      <c r="C7" s="3">
        <v>3000</v>
      </c>
      <c r="D7" s="3">
        <v>34787</v>
      </c>
      <c r="E7" s="3">
        <v>37787</v>
      </c>
      <c r="F7" s="1">
        <v>6</v>
      </c>
      <c r="G7" s="3">
        <v>42.4</v>
      </c>
    </row>
    <row r="8" spans="1:7" x14ac:dyDescent="0.35">
      <c r="A8" s="30">
        <v>7</v>
      </c>
      <c r="B8" s="2" t="s">
        <v>206</v>
      </c>
      <c r="C8" s="3">
        <v>0</v>
      </c>
      <c r="D8" s="3">
        <v>1000</v>
      </c>
      <c r="E8" s="3">
        <v>1000</v>
      </c>
      <c r="F8" s="1">
        <v>1</v>
      </c>
      <c r="G8" s="3">
        <v>1.1000000000000001</v>
      </c>
    </row>
    <row r="9" spans="1:7" x14ac:dyDescent="0.35">
      <c r="A9" s="30">
        <v>8</v>
      </c>
      <c r="B9" s="2" t="s">
        <v>207</v>
      </c>
      <c r="C9" s="3">
        <v>500</v>
      </c>
      <c r="D9" s="3">
        <v>0</v>
      </c>
      <c r="E9" s="3">
        <v>500</v>
      </c>
      <c r="F9" s="1">
        <v>4</v>
      </c>
      <c r="G9" s="3">
        <v>0.6</v>
      </c>
    </row>
    <row r="10" spans="1:7" x14ac:dyDescent="0.35">
      <c r="A10" s="30">
        <v>9</v>
      </c>
      <c r="B10" s="2" t="s">
        <v>208</v>
      </c>
      <c r="C10" s="3">
        <v>0</v>
      </c>
      <c r="D10" s="3">
        <v>120</v>
      </c>
      <c r="E10" s="3">
        <v>120</v>
      </c>
      <c r="F10" s="1">
        <v>1</v>
      </c>
      <c r="G10" s="3">
        <v>0.1</v>
      </c>
    </row>
    <row r="11" spans="1:7" x14ac:dyDescent="0.35">
      <c r="A11" s="30">
        <v>10</v>
      </c>
      <c r="B11" s="2" t="s">
        <v>209</v>
      </c>
      <c r="C11" s="3">
        <v>200</v>
      </c>
      <c r="D11" s="3">
        <v>1E-3</v>
      </c>
      <c r="E11" s="3">
        <v>200.001</v>
      </c>
      <c r="F11" s="1">
        <v>3</v>
      </c>
      <c r="G11" s="3">
        <v>0.2</v>
      </c>
    </row>
    <row r="12" spans="1:7" x14ac:dyDescent="0.35">
      <c r="A12" s="30">
        <v>11</v>
      </c>
      <c r="B12" s="2" t="s">
        <v>210</v>
      </c>
      <c r="C12" s="3">
        <v>1538</v>
      </c>
      <c r="D12" s="3">
        <v>0</v>
      </c>
      <c r="E12" s="3">
        <v>1538</v>
      </c>
      <c r="F12" s="1">
        <v>5</v>
      </c>
      <c r="G12" s="3">
        <v>1.7</v>
      </c>
    </row>
    <row r="13" spans="1:7" x14ac:dyDescent="0.35">
      <c r="A13" s="30">
        <v>12</v>
      </c>
      <c r="B13" s="2" t="s">
        <v>211</v>
      </c>
      <c r="C13" s="3">
        <v>100</v>
      </c>
      <c r="D13" s="3">
        <v>0</v>
      </c>
      <c r="E13" s="3">
        <v>100</v>
      </c>
      <c r="F13" s="1">
        <v>1</v>
      </c>
      <c r="G13" s="3">
        <v>0.1</v>
      </c>
    </row>
    <row r="14" spans="1:7" x14ac:dyDescent="0.35">
      <c r="A14" s="30">
        <v>13</v>
      </c>
      <c r="B14" s="2" t="s">
        <v>212</v>
      </c>
      <c r="C14" s="3">
        <v>4737</v>
      </c>
      <c r="D14" s="3">
        <v>0</v>
      </c>
      <c r="E14" s="3">
        <v>4737</v>
      </c>
      <c r="F14" s="1">
        <v>5</v>
      </c>
      <c r="G14" s="3">
        <v>5.3</v>
      </c>
    </row>
    <row r="15" spans="1:7" x14ac:dyDescent="0.35">
      <c r="A15" s="30">
        <v>14</v>
      </c>
      <c r="B15" s="2" t="s">
        <v>213</v>
      </c>
      <c r="C15" s="3">
        <v>480</v>
      </c>
      <c r="D15" s="3">
        <v>200</v>
      </c>
      <c r="E15" s="3">
        <v>680</v>
      </c>
      <c r="F15" s="1">
        <v>3</v>
      </c>
      <c r="G15" s="3">
        <v>0.8</v>
      </c>
    </row>
    <row r="16" spans="1:7" x14ac:dyDescent="0.35">
      <c r="A16" s="30">
        <v>15</v>
      </c>
      <c r="B16" s="2" t="s">
        <v>214</v>
      </c>
      <c r="C16" s="3">
        <v>50.000999999999998</v>
      </c>
      <c r="D16" s="3">
        <v>0</v>
      </c>
      <c r="E16" s="3">
        <v>50.000999999999998</v>
      </c>
      <c r="F16" s="1">
        <v>2</v>
      </c>
      <c r="G16" s="3">
        <v>0.1</v>
      </c>
    </row>
    <row r="17" spans="1:7" x14ac:dyDescent="0.35">
      <c r="A17" s="30">
        <v>16</v>
      </c>
      <c r="B17" s="2" t="s">
        <v>215</v>
      </c>
      <c r="C17" s="3">
        <v>50</v>
      </c>
      <c r="D17" s="3">
        <v>0</v>
      </c>
      <c r="E17" s="3">
        <v>50</v>
      </c>
      <c r="F17" s="1">
        <v>1</v>
      </c>
      <c r="G17" s="3">
        <v>0.1</v>
      </c>
    </row>
    <row r="18" spans="1:7" x14ac:dyDescent="0.35">
      <c r="A18" s="30">
        <v>17</v>
      </c>
      <c r="B18" s="2" t="s">
        <v>216</v>
      </c>
      <c r="C18" s="3">
        <v>533.52300000000002</v>
      </c>
      <c r="D18" s="3">
        <v>0</v>
      </c>
      <c r="E18" s="3">
        <v>533.52300000000002</v>
      </c>
      <c r="F18" s="1">
        <v>1</v>
      </c>
      <c r="G18" s="3">
        <v>0.6</v>
      </c>
    </row>
    <row r="19" spans="1:7" x14ac:dyDescent="0.35">
      <c r="A19" s="30">
        <v>18</v>
      </c>
      <c r="B19" s="2" t="s">
        <v>217</v>
      </c>
      <c r="C19" s="3">
        <v>2525</v>
      </c>
      <c r="D19" s="3">
        <v>0</v>
      </c>
      <c r="E19" s="3">
        <v>2525</v>
      </c>
      <c r="F19" s="1">
        <v>3</v>
      </c>
      <c r="G19" s="3">
        <v>2.8</v>
      </c>
    </row>
    <row r="20" spans="1:7" x14ac:dyDescent="0.35">
      <c r="A20" s="30">
        <v>19</v>
      </c>
      <c r="B20" s="2" t="s">
        <v>218</v>
      </c>
      <c r="C20" s="3">
        <v>0</v>
      </c>
      <c r="D20" s="3">
        <v>2538</v>
      </c>
      <c r="E20" s="3">
        <v>2538</v>
      </c>
      <c r="F20" s="1">
        <v>5</v>
      </c>
      <c r="G20" s="3">
        <v>2.9</v>
      </c>
    </row>
    <row r="21" spans="1:7" x14ac:dyDescent="0.35">
      <c r="A21" s="118" t="s">
        <v>219</v>
      </c>
      <c r="B21" s="119"/>
      <c r="C21" s="13">
        <v>16823.526000000002</v>
      </c>
      <c r="D21" s="13">
        <v>72328.679000000004</v>
      </c>
      <c r="E21" s="14">
        <v>89152.205000000002</v>
      </c>
      <c r="F21" s="13">
        <v>60</v>
      </c>
      <c r="G21" s="13">
        <v>100</v>
      </c>
    </row>
  </sheetData>
  <mergeCells count="1"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F1" sqref="F1:H1048576"/>
    </sheetView>
  </sheetViews>
  <sheetFormatPr defaultRowHeight="14.5" x14ac:dyDescent="0.35"/>
  <cols>
    <col min="1" max="1" width="35.7265625" customWidth="1"/>
    <col min="2" max="3" width="11.6328125" customWidth="1"/>
    <col min="4" max="4" width="12.453125" customWidth="1"/>
    <col min="5" max="5" width="10.90625" customWidth="1"/>
  </cols>
  <sheetData>
    <row r="1" spans="1:5" ht="15" thickBot="1" x14ac:dyDescent="0.4">
      <c r="A1" s="95" t="s">
        <v>287</v>
      </c>
      <c r="B1" s="19" t="s">
        <v>288</v>
      </c>
      <c r="C1" s="20" t="s">
        <v>289</v>
      </c>
      <c r="D1" s="20" t="s">
        <v>290</v>
      </c>
      <c r="E1" s="19" t="s">
        <v>291</v>
      </c>
    </row>
    <row r="2" spans="1:5" x14ac:dyDescent="0.35">
      <c r="A2" s="21" t="s">
        <v>292</v>
      </c>
      <c r="B2" s="24">
        <v>40352773.402372018</v>
      </c>
      <c r="C2" s="25">
        <v>20454592.461669199</v>
      </c>
      <c r="D2" s="25">
        <v>19895855.940702818</v>
      </c>
      <c r="E2" s="120">
        <v>2325</v>
      </c>
    </row>
    <row r="3" spans="1:5" x14ac:dyDescent="0.35">
      <c r="A3" s="22" t="s">
        <v>293</v>
      </c>
      <c r="B3" s="26">
        <v>1477225.0335103793</v>
      </c>
      <c r="C3" s="16">
        <v>751148.14505276468</v>
      </c>
      <c r="D3" s="16">
        <v>726040.88845761458</v>
      </c>
      <c r="E3" s="121">
        <v>36</v>
      </c>
    </row>
    <row r="4" spans="1:5" x14ac:dyDescent="0.35">
      <c r="A4" s="22" t="s">
        <v>294</v>
      </c>
      <c r="B4" s="26">
        <v>1262887.5035675068</v>
      </c>
      <c r="C4" s="16">
        <v>643647.3724560074</v>
      </c>
      <c r="D4" s="16">
        <v>619184.13111149939</v>
      </c>
      <c r="E4" s="121">
        <v>56</v>
      </c>
    </row>
    <row r="5" spans="1:5" x14ac:dyDescent="0.35">
      <c r="A5" s="22" t="s">
        <v>295</v>
      </c>
      <c r="B5" s="26">
        <v>1383960.774679523</v>
      </c>
      <c r="C5" s="16">
        <v>703236.14290594123</v>
      </c>
      <c r="D5" s="16">
        <v>680700.63177358173</v>
      </c>
      <c r="E5" s="121">
        <v>24</v>
      </c>
    </row>
    <row r="6" spans="1:5" x14ac:dyDescent="0.35">
      <c r="A6" s="22" t="s">
        <v>296</v>
      </c>
      <c r="B6" s="26">
        <v>531473.85420997266</v>
      </c>
      <c r="C6" s="16">
        <v>265767.58376287296</v>
      </c>
      <c r="D6" s="16">
        <v>265671.2704470997</v>
      </c>
      <c r="E6" s="121">
        <v>35</v>
      </c>
    </row>
    <row r="7" spans="1:5" x14ac:dyDescent="0.35">
      <c r="A7" s="22" t="s">
        <v>297</v>
      </c>
      <c r="B7" s="26">
        <v>1027800.2839182679</v>
      </c>
      <c r="C7" s="16">
        <v>511767.54761933075</v>
      </c>
      <c r="D7" s="16">
        <v>515999.73629893718</v>
      </c>
      <c r="E7" s="121">
        <v>33</v>
      </c>
    </row>
    <row r="8" spans="1:5" x14ac:dyDescent="0.35">
      <c r="A8" s="22" t="s">
        <v>298</v>
      </c>
      <c r="B8" s="26">
        <v>1803342.0823123043</v>
      </c>
      <c r="C8" s="16">
        <v>915295.51133779739</v>
      </c>
      <c r="D8" s="16">
        <v>888035.5709745069</v>
      </c>
      <c r="E8" s="121">
        <v>11</v>
      </c>
    </row>
    <row r="9" spans="1:5" x14ac:dyDescent="0.35">
      <c r="A9" s="22" t="s">
        <v>299</v>
      </c>
      <c r="B9" s="26">
        <v>485931.82107079128</v>
      </c>
      <c r="C9" s="16">
        <v>244981.28596308158</v>
      </c>
      <c r="D9" s="16">
        <v>240928.5351077097</v>
      </c>
      <c r="E9" s="121">
        <v>22</v>
      </c>
    </row>
    <row r="10" spans="1:5" x14ac:dyDescent="0.35">
      <c r="A10" s="22" t="s">
        <v>300</v>
      </c>
      <c r="B10" s="26">
        <v>1984751.5409865573</v>
      </c>
      <c r="C10" s="16">
        <v>1023130.4512948976</v>
      </c>
      <c r="D10" s="16">
        <v>961515.08969165978</v>
      </c>
      <c r="E10" s="121">
        <v>106</v>
      </c>
    </row>
    <row r="11" spans="1:5" x14ac:dyDescent="0.35">
      <c r="A11" s="22" t="s">
        <v>301</v>
      </c>
      <c r="B11" s="26">
        <v>587216.34203230659</v>
      </c>
      <c r="C11" s="16">
        <v>281880.50501067581</v>
      </c>
      <c r="D11" s="16">
        <v>305300.83702163078</v>
      </c>
      <c r="E11" s="121">
        <v>35</v>
      </c>
    </row>
    <row r="12" spans="1:5" x14ac:dyDescent="0.35">
      <c r="A12" s="22" t="s">
        <v>302</v>
      </c>
      <c r="B12" s="26">
        <v>1097558.7196463521</v>
      </c>
      <c r="C12" s="16">
        <v>545978.7913763168</v>
      </c>
      <c r="D12" s="16">
        <v>551532.92827003531</v>
      </c>
      <c r="E12" s="121">
        <v>47</v>
      </c>
    </row>
    <row r="13" spans="1:5" x14ac:dyDescent="0.35">
      <c r="A13" s="22" t="s">
        <v>303</v>
      </c>
      <c r="B13" s="26">
        <v>794529.59619211999</v>
      </c>
      <c r="C13" s="16">
        <v>392346.87479288405</v>
      </c>
      <c r="D13" s="16">
        <v>402139.72139923595</v>
      </c>
      <c r="E13" s="121">
        <v>43</v>
      </c>
    </row>
    <row r="14" spans="1:5" x14ac:dyDescent="0.35">
      <c r="A14" s="22" t="s">
        <v>304</v>
      </c>
      <c r="B14" s="26">
        <v>1134763.1642899862</v>
      </c>
      <c r="C14" s="16">
        <v>581653.65763297654</v>
      </c>
      <c r="D14" s="16">
        <v>553034.50665700971</v>
      </c>
      <c r="E14" s="121">
        <v>75</v>
      </c>
    </row>
    <row r="15" spans="1:5" x14ac:dyDescent="0.35">
      <c r="A15" s="22" t="s">
        <v>305</v>
      </c>
      <c r="B15" s="26">
        <v>1266204.3436156563</v>
      </c>
      <c r="C15" s="16">
        <v>633212.23483232455</v>
      </c>
      <c r="D15" s="16">
        <v>632881.10878333158</v>
      </c>
      <c r="E15" s="121">
        <v>111</v>
      </c>
    </row>
    <row r="16" spans="1:5" x14ac:dyDescent="0.35">
      <c r="A16" s="22" t="s">
        <v>306</v>
      </c>
      <c r="B16" s="26">
        <v>887085.50095680018</v>
      </c>
      <c r="C16" s="16">
        <v>480042.52314903011</v>
      </c>
      <c r="D16" s="16">
        <v>407029.97780777008</v>
      </c>
      <c r="E16" s="121">
        <v>13</v>
      </c>
    </row>
    <row r="17" spans="1:5" x14ac:dyDescent="0.35">
      <c r="A17" s="22" t="s">
        <v>307</v>
      </c>
      <c r="B17" s="26">
        <v>664417.44631201192</v>
      </c>
      <c r="C17" s="16">
        <v>331397.86809243413</v>
      </c>
      <c r="D17" s="16">
        <v>332975.57821957779</v>
      </c>
      <c r="E17" s="121">
        <v>44</v>
      </c>
    </row>
    <row r="18" spans="1:5" x14ac:dyDescent="0.35">
      <c r="A18" s="22" t="s">
        <v>308</v>
      </c>
      <c r="B18" s="26">
        <v>1047809.2460563964</v>
      </c>
      <c r="C18" s="16">
        <v>529018.20119604573</v>
      </c>
      <c r="D18" s="16">
        <v>518787.04486035067</v>
      </c>
      <c r="E18" s="121">
        <v>4</v>
      </c>
    </row>
    <row r="19" spans="1:5" x14ac:dyDescent="0.35">
      <c r="A19" s="22" t="s">
        <v>309</v>
      </c>
      <c r="B19" s="26">
        <v>1665323.9903264188</v>
      </c>
      <c r="C19" s="16">
        <v>823139.11234136426</v>
      </c>
      <c r="D19" s="16">
        <v>842134.87798505451</v>
      </c>
      <c r="E19" s="121">
        <v>50</v>
      </c>
    </row>
    <row r="20" spans="1:5" x14ac:dyDescent="0.35">
      <c r="A20" s="22" t="s">
        <v>310</v>
      </c>
      <c r="B20" s="26">
        <v>802760.54163151921</v>
      </c>
      <c r="C20" s="16">
        <v>403099.17947978259</v>
      </c>
      <c r="D20" s="16">
        <v>399628.36215173663</v>
      </c>
      <c r="E20" s="121">
        <v>33</v>
      </c>
    </row>
    <row r="21" spans="1:5" x14ac:dyDescent="0.35">
      <c r="A21" s="22" t="s">
        <v>311</v>
      </c>
      <c r="B21" s="26">
        <v>1745544.5828731325</v>
      </c>
      <c r="C21" s="16">
        <v>866158.09363510739</v>
      </c>
      <c r="D21" s="16">
        <v>879129.48923802515</v>
      </c>
      <c r="E21" s="121">
        <v>257</v>
      </c>
    </row>
    <row r="22" spans="1:5" x14ac:dyDescent="0.35">
      <c r="A22" s="22" t="s">
        <v>312</v>
      </c>
      <c r="B22" s="26">
        <v>2677701.4636916271</v>
      </c>
      <c r="C22" s="16">
        <v>1355122.3951270792</v>
      </c>
      <c r="D22" s="16">
        <v>1322517.0685645479</v>
      </c>
      <c r="E22" s="121">
        <v>62</v>
      </c>
    </row>
    <row r="23" spans="1:5" x14ac:dyDescent="0.35">
      <c r="A23" s="22" t="s">
        <v>313</v>
      </c>
      <c r="B23" s="26">
        <v>516103.60364860296</v>
      </c>
      <c r="C23" s="16">
        <v>262813.58369481371</v>
      </c>
      <c r="D23" s="16">
        <v>253249.01995378925</v>
      </c>
      <c r="E23" s="121">
        <v>41</v>
      </c>
    </row>
    <row r="24" spans="1:5" x14ac:dyDescent="0.35">
      <c r="A24" s="22" t="s">
        <v>314</v>
      </c>
      <c r="B24" s="26">
        <v>595879.9576909428</v>
      </c>
      <c r="C24" s="16">
        <v>306181.27295124135</v>
      </c>
      <c r="D24" s="16">
        <v>289665.68473970145</v>
      </c>
      <c r="E24" s="121">
        <v>33</v>
      </c>
    </row>
    <row r="25" spans="1:5" x14ac:dyDescent="0.35">
      <c r="A25" s="22" t="s">
        <v>315</v>
      </c>
      <c r="B25" s="26">
        <v>1744602.4928433788</v>
      </c>
      <c r="C25" s="16">
        <v>898152.07346744416</v>
      </c>
      <c r="D25" s="16">
        <v>846324.41937593464</v>
      </c>
      <c r="E25" s="121">
        <v>126</v>
      </c>
    </row>
    <row r="26" spans="1:5" x14ac:dyDescent="0.35">
      <c r="A26" s="22" t="s">
        <v>316</v>
      </c>
      <c r="B26" s="26">
        <v>261950.46675522433</v>
      </c>
      <c r="C26" s="16">
        <v>131400.13818619301</v>
      </c>
      <c r="D26" s="16">
        <v>130539.32856903132</v>
      </c>
      <c r="E26" s="121">
        <v>11</v>
      </c>
    </row>
    <row r="27" spans="1:5" x14ac:dyDescent="0.35">
      <c r="A27" s="22" t="s">
        <v>317</v>
      </c>
      <c r="B27" s="26">
        <v>5199929.6553061651</v>
      </c>
      <c r="C27" s="16">
        <v>2676690.4321129727</v>
      </c>
      <c r="D27" s="16">
        <v>2522610.2231931919</v>
      </c>
      <c r="E27" s="121">
        <v>629</v>
      </c>
    </row>
    <row r="28" spans="1:5" x14ac:dyDescent="0.35">
      <c r="A28" s="22" t="s">
        <v>318</v>
      </c>
      <c r="B28" s="26">
        <v>869537.51459981152</v>
      </c>
      <c r="C28" s="16">
        <v>441954.71974624367</v>
      </c>
      <c r="D28" s="16">
        <v>427563.79485356784</v>
      </c>
      <c r="E28" s="121">
        <v>19</v>
      </c>
    </row>
    <row r="29" spans="1:5" x14ac:dyDescent="0.35">
      <c r="A29" s="22" t="s">
        <v>319</v>
      </c>
      <c r="B29" s="26">
        <v>753095.58443129715</v>
      </c>
      <c r="C29" s="16">
        <v>396627.85020356189</v>
      </c>
      <c r="D29" s="16">
        <v>356417.73422773526</v>
      </c>
      <c r="E29" s="121">
        <v>50</v>
      </c>
    </row>
    <row r="30" spans="1:5" x14ac:dyDescent="0.35">
      <c r="A30" s="22" t="s">
        <v>320</v>
      </c>
      <c r="B30" s="26">
        <v>1821269.6529172424</v>
      </c>
      <c r="C30" s="16">
        <v>914096.46423798555</v>
      </c>
      <c r="D30" s="16">
        <v>907074.18867925683</v>
      </c>
      <c r="E30" s="121">
        <v>99</v>
      </c>
    </row>
    <row r="31" spans="1:5" x14ac:dyDescent="0.35">
      <c r="A31" s="22" t="s">
        <v>321</v>
      </c>
      <c r="B31" s="26">
        <v>2673572.2625727043</v>
      </c>
      <c r="C31" s="16">
        <v>1357208.8795773124</v>
      </c>
      <c r="D31" s="16">
        <v>1316230.382995392</v>
      </c>
      <c r="E31" s="121">
        <v>133</v>
      </c>
    </row>
    <row r="32" spans="1:5" x14ac:dyDescent="0.35">
      <c r="A32" s="22" t="s">
        <v>322</v>
      </c>
      <c r="B32" s="26">
        <v>479275.92384697252</v>
      </c>
      <c r="C32" s="16">
        <v>245648.35465869715</v>
      </c>
      <c r="D32" s="16">
        <v>233597.56918827537</v>
      </c>
      <c r="E32" s="121">
        <v>30</v>
      </c>
    </row>
    <row r="33" spans="1:5" x14ac:dyDescent="0.35">
      <c r="A33" s="22" t="s">
        <v>323</v>
      </c>
      <c r="B33" s="26">
        <v>192253.80476372584</v>
      </c>
      <c r="C33" s="16">
        <v>96558.311890711266</v>
      </c>
      <c r="D33" s="16">
        <v>95679.492873014577</v>
      </c>
      <c r="E33" s="121">
        <v>16</v>
      </c>
    </row>
    <row r="34" spans="1:5" ht="15" thickBot="1" x14ac:dyDescent="0.4">
      <c r="A34" s="23" t="s">
        <v>324</v>
      </c>
      <c r="B34" s="27">
        <v>1098145.1915405469</v>
      </c>
      <c r="C34" s="28">
        <v>540835.35641367279</v>
      </c>
      <c r="D34" s="28">
        <v>557268.83512687415</v>
      </c>
      <c r="E34" s="122">
        <v>41</v>
      </c>
    </row>
    <row r="35" spans="1:5" x14ac:dyDescent="0.35">
      <c r="A35" s="17"/>
      <c r="B35" s="18"/>
      <c r="C35" s="18"/>
      <c r="D35" s="18"/>
      <c r="E35" s="18" t="s">
        <v>466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Normal="100" workbookViewId="0">
      <selection activeCell="B32" sqref="B32"/>
    </sheetView>
  </sheetViews>
  <sheetFormatPr defaultRowHeight="14.5" x14ac:dyDescent="0.35"/>
  <cols>
    <col min="1" max="1" width="7.1796875" style="31" bestFit="1" customWidth="1"/>
    <col min="2" max="2" width="42.36328125" bestFit="1" customWidth="1"/>
    <col min="3" max="3" width="12.6328125" customWidth="1"/>
    <col min="4" max="4" width="10.6328125" customWidth="1"/>
    <col min="5" max="5" width="9.6328125" customWidth="1"/>
    <col min="6" max="6" width="9.54296875" bestFit="1" customWidth="1"/>
    <col min="7" max="7" width="11.08984375" customWidth="1"/>
    <col min="8" max="8" width="10.08984375" bestFit="1" customWidth="1"/>
    <col min="9" max="9" width="10.36328125" customWidth="1"/>
  </cols>
  <sheetData>
    <row r="1" spans="1:9" s="4" customFormat="1" ht="31" customHeight="1" x14ac:dyDescent="0.35">
      <c r="A1" s="83" t="s">
        <v>0</v>
      </c>
      <c r="B1" s="96" t="s">
        <v>1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6</v>
      </c>
      <c r="H1" s="85" t="s">
        <v>7</v>
      </c>
      <c r="I1" s="85" t="s">
        <v>8</v>
      </c>
    </row>
    <row r="2" spans="1:9" x14ac:dyDescent="0.35">
      <c r="A2" s="29">
        <v>1</v>
      </c>
      <c r="B2" s="13" t="s">
        <v>9</v>
      </c>
      <c r="C2" s="1">
        <v>116</v>
      </c>
      <c r="D2" s="3">
        <v>6336.1540000000005</v>
      </c>
      <c r="E2" s="1">
        <v>19</v>
      </c>
      <c r="F2" s="3">
        <v>2011.847</v>
      </c>
      <c r="G2" s="1">
        <v>135</v>
      </c>
      <c r="H2" s="3">
        <v>8348.0010000000002</v>
      </c>
      <c r="I2" s="3">
        <v>3.67</v>
      </c>
    </row>
    <row r="3" spans="1:9" x14ac:dyDescent="0.35">
      <c r="A3" s="29">
        <v>2</v>
      </c>
      <c r="B3" s="13" t="s">
        <v>10</v>
      </c>
      <c r="C3" s="1">
        <v>30</v>
      </c>
      <c r="D3" s="3">
        <v>798.16099999999994</v>
      </c>
      <c r="E3" s="1">
        <v>19</v>
      </c>
      <c r="F3" s="3">
        <v>201.84</v>
      </c>
      <c r="G3" s="1">
        <v>49</v>
      </c>
      <c r="H3" s="3">
        <v>1000.001</v>
      </c>
      <c r="I3" s="3">
        <v>0.44</v>
      </c>
    </row>
    <row r="4" spans="1:9" x14ac:dyDescent="0.35">
      <c r="A4" s="29">
        <v>3</v>
      </c>
      <c r="B4" s="13" t="s">
        <v>11</v>
      </c>
      <c r="C4" s="1">
        <v>37</v>
      </c>
      <c r="D4" s="3">
        <v>1019.402</v>
      </c>
      <c r="E4" s="1">
        <v>5</v>
      </c>
      <c r="F4" s="3">
        <v>246.59800000000001</v>
      </c>
      <c r="G4" s="1">
        <v>42</v>
      </c>
      <c r="H4" s="3">
        <v>1266</v>
      </c>
      <c r="I4" s="3">
        <v>0.56000000000000005</v>
      </c>
    </row>
    <row r="5" spans="1:9" x14ac:dyDescent="0.35">
      <c r="A5" s="29">
        <v>4</v>
      </c>
      <c r="B5" s="13" t="s">
        <v>12</v>
      </c>
      <c r="C5" s="1">
        <v>0</v>
      </c>
      <c r="D5" s="3">
        <v>0</v>
      </c>
      <c r="E5" s="1">
        <v>2</v>
      </c>
      <c r="F5" s="3">
        <v>17400</v>
      </c>
      <c r="G5" s="1">
        <v>2</v>
      </c>
      <c r="H5" s="3">
        <v>17400</v>
      </c>
      <c r="I5" s="3">
        <v>7.65</v>
      </c>
    </row>
    <row r="6" spans="1:9" x14ac:dyDescent="0.35">
      <c r="A6" s="29">
        <v>5</v>
      </c>
      <c r="B6" s="13" t="s">
        <v>13</v>
      </c>
      <c r="C6" s="1">
        <v>93</v>
      </c>
      <c r="D6" s="3">
        <v>8138.2439999999997</v>
      </c>
      <c r="E6" s="1">
        <v>19</v>
      </c>
      <c r="F6" s="3">
        <v>794.75699999999995</v>
      </c>
      <c r="G6" s="1">
        <v>112</v>
      </c>
      <c r="H6" s="3">
        <v>8933.0010000000002</v>
      </c>
      <c r="I6" s="3">
        <v>3.93</v>
      </c>
    </row>
    <row r="7" spans="1:9" x14ac:dyDescent="0.35">
      <c r="A7" s="29">
        <v>6</v>
      </c>
      <c r="B7" s="13" t="s">
        <v>14</v>
      </c>
      <c r="C7" s="1">
        <v>104</v>
      </c>
      <c r="D7" s="3">
        <v>16021.504999999999</v>
      </c>
      <c r="E7" s="1">
        <v>22</v>
      </c>
      <c r="F7" s="3">
        <v>1559.4949999999999</v>
      </c>
      <c r="G7" s="1">
        <v>126</v>
      </c>
      <c r="H7" s="3">
        <v>17581</v>
      </c>
      <c r="I7" s="3">
        <v>7.73</v>
      </c>
    </row>
    <row r="8" spans="1:9" x14ac:dyDescent="0.35">
      <c r="A8" s="29">
        <v>7</v>
      </c>
      <c r="B8" s="13" t="s">
        <v>15</v>
      </c>
      <c r="C8" s="1">
        <v>52</v>
      </c>
      <c r="D8" s="3">
        <v>3816.48</v>
      </c>
      <c r="E8" s="1">
        <v>13</v>
      </c>
      <c r="F8" s="3">
        <v>480.52</v>
      </c>
      <c r="G8" s="1">
        <v>65</v>
      </c>
      <c r="H8" s="3">
        <v>4297</v>
      </c>
      <c r="I8" s="3">
        <v>1.89</v>
      </c>
    </row>
    <row r="9" spans="1:9" x14ac:dyDescent="0.35">
      <c r="A9" s="29">
        <v>8</v>
      </c>
      <c r="B9" s="13" t="s">
        <v>16</v>
      </c>
      <c r="C9" s="1">
        <v>1</v>
      </c>
      <c r="D9" s="3">
        <v>9.2850000000000001</v>
      </c>
      <c r="E9" s="1">
        <v>2</v>
      </c>
      <c r="F9" s="3">
        <v>40.715000000000003</v>
      </c>
      <c r="G9" s="1">
        <v>3</v>
      </c>
      <c r="H9" s="3">
        <v>50</v>
      </c>
      <c r="I9" s="3">
        <v>0.02</v>
      </c>
    </row>
    <row r="10" spans="1:9" x14ac:dyDescent="0.35">
      <c r="A10" s="29">
        <v>9</v>
      </c>
      <c r="B10" s="13" t="s">
        <v>17</v>
      </c>
      <c r="C10" s="1">
        <v>13</v>
      </c>
      <c r="D10" s="3">
        <v>277.2</v>
      </c>
      <c r="E10" s="1">
        <v>2</v>
      </c>
      <c r="F10" s="3">
        <v>22.8</v>
      </c>
      <c r="G10" s="1">
        <v>15</v>
      </c>
      <c r="H10" s="3">
        <v>300</v>
      </c>
      <c r="I10" s="3">
        <v>0.13</v>
      </c>
    </row>
    <row r="11" spans="1:9" x14ac:dyDescent="0.35">
      <c r="A11" s="29">
        <v>10</v>
      </c>
      <c r="B11" s="13" t="s">
        <v>18</v>
      </c>
      <c r="C11" s="1">
        <v>11</v>
      </c>
      <c r="D11" s="3">
        <v>205</v>
      </c>
      <c r="E11" s="1">
        <v>0</v>
      </c>
      <c r="F11" s="3">
        <v>0</v>
      </c>
      <c r="G11" s="1">
        <v>11</v>
      </c>
      <c r="H11" s="3">
        <v>205</v>
      </c>
      <c r="I11" s="3">
        <v>0.09</v>
      </c>
    </row>
    <row r="12" spans="1:9" x14ac:dyDescent="0.35">
      <c r="A12" s="29">
        <v>11</v>
      </c>
      <c r="B12" s="13" t="s">
        <v>19</v>
      </c>
      <c r="C12" s="1">
        <v>4</v>
      </c>
      <c r="D12" s="3">
        <v>146.999</v>
      </c>
      <c r="E12" s="1">
        <v>1</v>
      </c>
      <c r="F12" s="3">
        <v>1E-3</v>
      </c>
      <c r="G12" s="1">
        <v>5</v>
      </c>
      <c r="H12" s="3">
        <v>147</v>
      </c>
      <c r="I12" s="3">
        <v>0.06</v>
      </c>
    </row>
    <row r="13" spans="1:9" x14ac:dyDescent="0.35">
      <c r="A13" s="29">
        <v>12</v>
      </c>
      <c r="B13" s="13" t="s">
        <v>20</v>
      </c>
      <c r="C13" s="1">
        <v>8</v>
      </c>
      <c r="D13" s="3">
        <v>361.8</v>
      </c>
      <c r="E13" s="1">
        <v>3</v>
      </c>
      <c r="F13" s="3">
        <v>41.2</v>
      </c>
      <c r="G13" s="1">
        <v>11</v>
      </c>
      <c r="H13" s="3">
        <v>403</v>
      </c>
      <c r="I13" s="3">
        <v>0.18</v>
      </c>
    </row>
    <row r="14" spans="1:9" x14ac:dyDescent="0.35">
      <c r="A14" s="29">
        <v>13</v>
      </c>
      <c r="B14" s="13" t="s">
        <v>21</v>
      </c>
      <c r="C14" s="1">
        <v>31</v>
      </c>
      <c r="D14" s="3">
        <v>3581.7979999999998</v>
      </c>
      <c r="E14" s="1">
        <v>7</v>
      </c>
      <c r="F14" s="3">
        <v>135.202</v>
      </c>
      <c r="G14" s="1">
        <v>38</v>
      </c>
      <c r="H14" s="3">
        <v>3717</v>
      </c>
      <c r="I14" s="3">
        <v>1.63</v>
      </c>
    </row>
    <row r="15" spans="1:9" x14ac:dyDescent="0.35">
      <c r="A15" s="29">
        <v>14</v>
      </c>
      <c r="B15" s="13" t="s">
        <v>22</v>
      </c>
      <c r="C15" s="1">
        <v>159</v>
      </c>
      <c r="D15" s="3">
        <v>21701.552</v>
      </c>
      <c r="E15" s="1">
        <v>5</v>
      </c>
      <c r="F15" s="3">
        <v>775.44799999999998</v>
      </c>
      <c r="G15" s="1">
        <v>164</v>
      </c>
      <c r="H15" s="3">
        <v>22477</v>
      </c>
      <c r="I15" s="3">
        <v>9.8800000000000008</v>
      </c>
    </row>
    <row r="16" spans="1:9" x14ac:dyDescent="0.35">
      <c r="A16" s="29">
        <v>15</v>
      </c>
      <c r="B16" s="13" t="s">
        <v>23</v>
      </c>
      <c r="C16" s="1">
        <v>68</v>
      </c>
      <c r="D16" s="3">
        <v>6546.0010000000002</v>
      </c>
      <c r="E16" s="1">
        <v>17</v>
      </c>
      <c r="F16" s="3">
        <v>436.99900000000002</v>
      </c>
      <c r="G16" s="1">
        <v>85</v>
      </c>
      <c r="H16" s="3">
        <v>6983</v>
      </c>
      <c r="I16" s="3">
        <v>3.07</v>
      </c>
    </row>
    <row r="17" spans="1:9" x14ac:dyDescent="0.35">
      <c r="A17" s="29">
        <v>16</v>
      </c>
      <c r="B17" s="13" t="s">
        <v>24</v>
      </c>
      <c r="C17" s="1">
        <v>48</v>
      </c>
      <c r="D17" s="3">
        <v>2558.741</v>
      </c>
      <c r="E17" s="1">
        <v>13</v>
      </c>
      <c r="F17" s="3">
        <v>291.26100000000002</v>
      </c>
      <c r="G17" s="1">
        <v>61</v>
      </c>
      <c r="H17" s="3">
        <v>2850.002</v>
      </c>
      <c r="I17" s="3">
        <v>1.25</v>
      </c>
    </row>
    <row r="18" spans="1:9" x14ac:dyDescent="0.35">
      <c r="A18" s="29">
        <v>17</v>
      </c>
      <c r="B18" s="13" t="s">
        <v>25</v>
      </c>
      <c r="C18" s="1">
        <v>6</v>
      </c>
      <c r="D18" s="3">
        <v>450</v>
      </c>
      <c r="E18" s="1">
        <v>2</v>
      </c>
      <c r="F18" s="3">
        <v>150</v>
      </c>
      <c r="G18" s="1">
        <v>8</v>
      </c>
      <c r="H18" s="3">
        <v>600</v>
      </c>
      <c r="I18" s="3">
        <v>0.26</v>
      </c>
    </row>
    <row r="19" spans="1:9" x14ac:dyDescent="0.35">
      <c r="A19" s="29">
        <v>18</v>
      </c>
      <c r="B19" s="13" t="s">
        <v>26</v>
      </c>
      <c r="C19" s="1">
        <v>37</v>
      </c>
      <c r="D19" s="3">
        <v>2431.9989999999998</v>
      </c>
      <c r="E19" s="1">
        <v>26</v>
      </c>
      <c r="F19" s="3">
        <v>828.00099999999998</v>
      </c>
      <c r="G19" s="1">
        <v>63</v>
      </c>
      <c r="H19" s="3">
        <v>3260</v>
      </c>
      <c r="I19" s="3">
        <v>1.43</v>
      </c>
    </row>
    <row r="20" spans="1:9" x14ac:dyDescent="0.35">
      <c r="A20" s="29">
        <v>19</v>
      </c>
      <c r="B20" s="13" t="s">
        <v>27</v>
      </c>
      <c r="C20" s="1">
        <v>6</v>
      </c>
      <c r="D20" s="3">
        <v>345.6</v>
      </c>
      <c r="E20" s="1">
        <v>2</v>
      </c>
      <c r="F20" s="3">
        <v>17.399999999999999</v>
      </c>
      <c r="G20" s="1">
        <v>8</v>
      </c>
      <c r="H20" s="3">
        <v>363</v>
      </c>
      <c r="I20" s="3">
        <v>0.16</v>
      </c>
    </row>
    <row r="21" spans="1:9" x14ac:dyDescent="0.35">
      <c r="A21" s="29">
        <v>20</v>
      </c>
      <c r="B21" s="13" t="s">
        <v>28</v>
      </c>
      <c r="C21" s="1">
        <v>5</v>
      </c>
      <c r="D21" s="3">
        <v>306</v>
      </c>
      <c r="E21" s="1">
        <v>0</v>
      </c>
      <c r="F21" s="3">
        <v>0</v>
      </c>
      <c r="G21" s="1">
        <v>5</v>
      </c>
      <c r="H21" s="3">
        <v>306</v>
      </c>
      <c r="I21" s="3">
        <v>0.13</v>
      </c>
    </row>
    <row r="22" spans="1:9" x14ac:dyDescent="0.35">
      <c r="A22" s="29">
        <v>21</v>
      </c>
      <c r="B22" s="13" t="s">
        <v>29</v>
      </c>
      <c r="C22" s="1">
        <v>24</v>
      </c>
      <c r="D22" s="3">
        <v>2453</v>
      </c>
      <c r="E22" s="1">
        <v>7</v>
      </c>
      <c r="F22" s="3">
        <v>111</v>
      </c>
      <c r="G22" s="1">
        <v>31</v>
      </c>
      <c r="H22" s="3">
        <v>2564</v>
      </c>
      <c r="I22" s="3">
        <v>1.1299999999999999</v>
      </c>
    </row>
    <row r="23" spans="1:9" x14ac:dyDescent="0.35">
      <c r="A23" s="29">
        <v>22</v>
      </c>
      <c r="B23" s="13" t="s">
        <v>30</v>
      </c>
      <c r="C23" s="1">
        <v>72</v>
      </c>
      <c r="D23" s="3">
        <v>2703.0010000000002</v>
      </c>
      <c r="E23" s="1">
        <v>12</v>
      </c>
      <c r="F23" s="3">
        <v>480.00099999999998</v>
      </c>
      <c r="G23" s="1">
        <v>84</v>
      </c>
      <c r="H23" s="3">
        <v>3183.002</v>
      </c>
      <c r="I23" s="3">
        <v>1.4</v>
      </c>
    </row>
    <row r="24" spans="1:9" x14ac:dyDescent="0.35">
      <c r="A24" s="29">
        <v>23</v>
      </c>
      <c r="B24" s="13" t="s">
        <v>31</v>
      </c>
      <c r="C24" s="1">
        <v>7</v>
      </c>
      <c r="D24" s="3">
        <v>235</v>
      </c>
      <c r="E24" s="1">
        <v>5</v>
      </c>
      <c r="F24" s="3">
        <v>91.001999999999995</v>
      </c>
      <c r="G24" s="1">
        <v>12</v>
      </c>
      <c r="H24" s="3">
        <v>326.00200000000001</v>
      </c>
      <c r="I24" s="3">
        <v>0.14000000000000001</v>
      </c>
    </row>
    <row r="25" spans="1:9" x14ac:dyDescent="0.35">
      <c r="A25" s="29">
        <v>24</v>
      </c>
      <c r="B25" s="13" t="s">
        <v>32</v>
      </c>
      <c r="C25" s="1">
        <v>81</v>
      </c>
      <c r="D25" s="3">
        <v>10942.757</v>
      </c>
      <c r="E25" s="1">
        <v>33</v>
      </c>
      <c r="F25" s="3">
        <v>22665.242999999999</v>
      </c>
      <c r="G25" s="1">
        <v>114</v>
      </c>
      <c r="H25" s="3">
        <v>33608</v>
      </c>
      <c r="I25" s="3">
        <v>14.78</v>
      </c>
    </row>
    <row r="26" spans="1:9" x14ac:dyDescent="0.35">
      <c r="A26" s="29">
        <v>25</v>
      </c>
      <c r="B26" s="13" t="s">
        <v>33</v>
      </c>
      <c r="C26" s="1">
        <v>6</v>
      </c>
      <c r="D26" s="3">
        <v>789</v>
      </c>
      <c r="E26" s="1">
        <v>1</v>
      </c>
      <c r="F26" s="3">
        <v>80</v>
      </c>
      <c r="G26" s="1">
        <v>7</v>
      </c>
      <c r="H26" s="3">
        <v>869</v>
      </c>
      <c r="I26" s="3">
        <v>0.38</v>
      </c>
    </row>
    <row r="27" spans="1:9" x14ac:dyDescent="0.35">
      <c r="A27" s="29">
        <v>26</v>
      </c>
      <c r="B27" s="13" t="s">
        <v>34</v>
      </c>
      <c r="C27" s="1">
        <v>2</v>
      </c>
      <c r="D27" s="3">
        <v>10</v>
      </c>
      <c r="E27" s="1">
        <v>39</v>
      </c>
      <c r="F27" s="3">
        <v>388.99900000000002</v>
      </c>
      <c r="G27" s="1">
        <v>41</v>
      </c>
      <c r="H27" s="3">
        <v>398.99900000000002</v>
      </c>
      <c r="I27" s="3">
        <v>0.18</v>
      </c>
    </row>
    <row r="28" spans="1:9" x14ac:dyDescent="0.35">
      <c r="A28" s="29">
        <v>27</v>
      </c>
      <c r="B28" s="13" t="s">
        <v>35</v>
      </c>
      <c r="C28" s="1">
        <v>35</v>
      </c>
      <c r="D28" s="3">
        <v>3339.002</v>
      </c>
      <c r="E28" s="1">
        <v>4</v>
      </c>
      <c r="F28" s="3">
        <v>616</v>
      </c>
      <c r="G28" s="1">
        <v>39</v>
      </c>
      <c r="H28" s="3">
        <v>3955.002</v>
      </c>
      <c r="I28" s="3">
        <v>1.74</v>
      </c>
    </row>
    <row r="29" spans="1:9" x14ac:dyDescent="0.35">
      <c r="A29" s="29">
        <v>28</v>
      </c>
      <c r="B29" s="13" t="s">
        <v>36</v>
      </c>
      <c r="C29" s="1">
        <v>453</v>
      </c>
      <c r="D29" s="3">
        <v>34217.214</v>
      </c>
      <c r="E29" s="1">
        <v>72</v>
      </c>
      <c r="F29" s="3">
        <v>3268.7829999999999</v>
      </c>
      <c r="G29" s="1">
        <v>525</v>
      </c>
      <c r="H29" s="3">
        <v>37485.997000000003</v>
      </c>
      <c r="I29" s="3">
        <v>16.48</v>
      </c>
    </row>
    <row r="30" spans="1:9" x14ac:dyDescent="0.35">
      <c r="A30" s="29">
        <v>29</v>
      </c>
      <c r="B30" s="13" t="s">
        <v>37</v>
      </c>
      <c r="C30" s="1">
        <v>12</v>
      </c>
      <c r="D30" s="3">
        <v>430.988</v>
      </c>
      <c r="E30" s="1">
        <v>11</v>
      </c>
      <c r="F30" s="3">
        <v>965.01199999999994</v>
      </c>
      <c r="G30" s="1">
        <v>23</v>
      </c>
      <c r="H30" s="3">
        <v>1396</v>
      </c>
      <c r="I30" s="3">
        <v>0.61</v>
      </c>
    </row>
    <row r="31" spans="1:9" x14ac:dyDescent="0.35">
      <c r="A31" s="29">
        <v>30</v>
      </c>
      <c r="B31" s="13" t="s">
        <v>38</v>
      </c>
      <c r="C31" s="1">
        <v>22</v>
      </c>
      <c r="D31" s="3">
        <v>475.53699999999998</v>
      </c>
      <c r="E31" s="1">
        <v>15</v>
      </c>
      <c r="F31" s="3">
        <v>412.464</v>
      </c>
      <c r="G31" s="1">
        <v>37</v>
      </c>
      <c r="H31" s="3">
        <v>888.00099999999998</v>
      </c>
      <c r="I31" s="3">
        <v>0.39</v>
      </c>
    </row>
    <row r="32" spans="1:9" x14ac:dyDescent="0.35">
      <c r="A32" s="29">
        <v>31</v>
      </c>
      <c r="B32" s="13" t="s">
        <v>39</v>
      </c>
      <c r="C32" s="1">
        <v>106</v>
      </c>
      <c r="D32" s="3">
        <v>13843.994000000001</v>
      </c>
      <c r="E32" s="1">
        <v>9</v>
      </c>
      <c r="F32" s="3">
        <v>651.00199999999995</v>
      </c>
      <c r="G32" s="1">
        <v>115</v>
      </c>
      <c r="H32" s="3">
        <v>14494.995999999999</v>
      </c>
      <c r="I32" s="3">
        <v>6.37</v>
      </c>
    </row>
    <row r="33" spans="1:9" x14ac:dyDescent="0.35">
      <c r="A33" s="29">
        <v>32</v>
      </c>
      <c r="B33" s="13" t="s">
        <v>40</v>
      </c>
      <c r="C33" s="1">
        <v>5</v>
      </c>
      <c r="D33" s="3">
        <v>174</v>
      </c>
      <c r="E33" s="1">
        <v>1</v>
      </c>
      <c r="F33" s="3">
        <v>1E-3</v>
      </c>
      <c r="G33" s="1">
        <v>6</v>
      </c>
      <c r="H33" s="3">
        <v>174.001</v>
      </c>
      <c r="I33" s="3">
        <v>0.08</v>
      </c>
    </row>
    <row r="34" spans="1:9" x14ac:dyDescent="0.35">
      <c r="A34" s="29">
        <v>33</v>
      </c>
      <c r="B34" s="13" t="s">
        <v>41</v>
      </c>
      <c r="C34" s="1">
        <v>55</v>
      </c>
      <c r="D34" s="3">
        <v>10341.308999999999</v>
      </c>
      <c r="E34" s="1">
        <v>22</v>
      </c>
      <c r="F34" s="3">
        <v>1569.691</v>
      </c>
      <c r="G34" s="1">
        <v>77</v>
      </c>
      <c r="H34" s="3">
        <v>11911</v>
      </c>
      <c r="I34" s="3">
        <v>5.24</v>
      </c>
    </row>
    <row r="35" spans="1:9" x14ac:dyDescent="0.35">
      <c r="A35" s="29">
        <v>34</v>
      </c>
      <c r="B35" s="13" t="s">
        <v>42</v>
      </c>
      <c r="C35" s="1">
        <v>188</v>
      </c>
      <c r="D35" s="3">
        <v>13833.271000000001</v>
      </c>
      <c r="E35" s="1">
        <v>35</v>
      </c>
      <c r="F35" s="3">
        <v>1826.7239999999999</v>
      </c>
      <c r="G35" s="1">
        <v>223</v>
      </c>
      <c r="H35" s="3">
        <v>15659.995000000001</v>
      </c>
      <c r="I35" s="3">
        <v>6.89</v>
      </c>
    </row>
    <row r="36" spans="1:9" x14ac:dyDescent="0.35">
      <c r="A36" s="30"/>
      <c r="B36" s="2"/>
      <c r="C36" s="32">
        <v>1897</v>
      </c>
      <c r="D36" s="14">
        <v>168839.99400000001</v>
      </c>
      <c r="E36" s="13">
        <v>445</v>
      </c>
      <c r="F36" s="14">
        <v>58560.006000000001</v>
      </c>
      <c r="G36" s="32">
        <v>2342</v>
      </c>
      <c r="H36" s="14">
        <v>227400</v>
      </c>
      <c r="I36" s="13">
        <v>100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zoomScaleNormal="100" workbookViewId="0">
      <selection activeCell="D1" sqref="D1"/>
    </sheetView>
  </sheetViews>
  <sheetFormatPr defaultRowHeight="14.5" x14ac:dyDescent="0.35"/>
  <cols>
    <col min="1" max="1" width="49.26953125" bestFit="1" customWidth="1"/>
    <col min="2" max="2" width="12.26953125" bestFit="1" customWidth="1"/>
    <col min="3" max="3" width="17.08984375" customWidth="1"/>
    <col min="4" max="4" width="15.81640625" customWidth="1"/>
  </cols>
  <sheetData>
    <row r="1" spans="1:4" ht="44" thickBot="1" x14ac:dyDescent="0.4">
      <c r="A1" s="33" t="s">
        <v>43</v>
      </c>
      <c r="B1" s="34" t="s">
        <v>44</v>
      </c>
      <c r="C1" s="54" t="s">
        <v>45</v>
      </c>
      <c r="D1" s="54" t="s">
        <v>46</v>
      </c>
    </row>
    <row r="2" spans="1:4" ht="15" thickBot="1" x14ac:dyDescent="0.4">
      <c r="A2" s="68" t="s">
        <v>47</v>
      </c>
      <c r="B2" s="68">
        <v>164999.99999999997</v>
      </c>
      <c r="C2" s="68">
        <v>141134.06372799998</v>
      </c>
      <c r="D2" s="68">
        <v>70067.648375000004</v>
      </c>
    </row>
    <row r="3" spans="1:4" ht="15" thickBot="1" x14ac:dyDescent="0.4">
      <c r="A3" s="72" t="s">
        <v>9</v>
      </c>
      <c r="B3" s="67">
        <v>5656.0010000000002</v>
      </c>
      <c r="C3" s="67">
        <v>5997.6889999999994</v>
      </c>
      <c r="D3" s="67">
        <v>2118.3737180000003</v>
      </c>
    </row>
    <row r="4" spans="1:4" ht="15" thickBot="1" x14ac:dyDescent="0.4">
      <c r="A4" s="72" t="s">
        <v>10</v>
      </c>
      <c r="B4" s="67">
        <v>729.00099999999998</v>
      </c>
      <c r="C4" s="67">
        <v>674.16</v>
      </c>
      <c r="D4" s="67">
        <v>250.32774800000001</v>
      </c>
    </row>
    <row r="5" spans="1:4" ht="15" thickBot="1" x14ac:dyDescent="0.4">
      <c r="A5" s="72" t="s">
        <v>11</v>
      </c>
      <c r="B5" s="67">
        <v>685.99999999999989</v>
      </c>
      <c r="C5" s="67">
        <v>660.69299999999987</v>
      </c>
      <c r="D5" s="67">
        <v>326.534626</v>
      </c>
    </row>
    <row r="6" spans="1:4" ht="15" thickBot="1" x14ac:dyDescent="0.4">
      <c r="A6" s="72" t="s">
        <v>12</v>
      </c>
      <c r="B6" s="67">
        <v>15000</v>
      </c>
      <c r="C6" s="67">
        <v>1212.5999999999999</v>
      </c>
      <c r="D6" s="67">
        <v>1212.5999999999999</v>
      </c>
    </row>
    <row r="7" spans="1:4" ht="15" thickBot="1" x14ac:dyDescent="0.4">
      <c r="A7" s="72" t="s">
        <v>13</v>
      </c>
      <c r="B7" s="67">
        <v>5908</v>
      </c>
      <c r="C7" s="67">
        <v>5598.9989999999962</v>
      </c>
      <c r="D7" s="67">
        <v>3086.4555919999993</v>
      </c>
    </row>
    <row r="8" spans="1:4" ht="15" thickBot="1" x14ac:dyDescent="0.4">
      <c r="A8" s="72" t="s">
        <v>14</v>
      </c>
      <c r="B8" s="67">
        <v>10877.000000000002</v>
      </c>
      <c r="C8" s="67">
        <v>11681.999000000003</v>
      </c>
      <c r="D8" s="67">
        <v>2614.8452700000003</v>
      </c>
    </row>
    <row r="9" spans="1:4" ht="15" thickBot="1" x14ac:dyDescent="0.4">
      <c r="A9" s="72" t="s">
        <v>15</v>
      </c>
      <c r="B9" s="67">
        <v>2071</v>
      </c>
      <c r="C9" s="67">
        <v>1970.9989999999998</v>
      </c>
      <c r="D9" s="67">
        <v>1938.324263</v>
      </c>
    </row>
    <row r="10" spans="1:4" ht="15" thickBot="1" x14ac:dyDescent="0.4">
      <c r="A10" s="72" t="s">
        <v>16</v>
      </c>
      <c r="B10" s="67">
        <v>40</v>
      </c>
      <c r="C10" s="67">
        <v>9.2850000000000001</v>
      </c>
      <c r="D10" s="67">
        <v>0</v>
      </c>
    </row>
    <row r="11" spans="1:4" ht="15" thickBot="1" x14ac:dyDescent="0.4">
      <c r="A11" s="72" t="s">
        <v>17</v>
      </c>
      <c r="B11" s="67">
        <v>266</v>
      </c>
      <c r="C11" s="67">
        <v>276.8</v>
      </c>
      <c r="D11" s="67">
        <v>91.828726000000003</v>
      </c>
    </row>
    <row r="12" spans="1:4" ht="15" thickBot="1" x14ac:dyDescent="0.4">
      <c r="A12" s="72" t="s">
        <v>18</v>
      </c>
      <c r="B12" s="67">
        <v>175</v>
      </c>
      <c r="C12" s="67">
        <v>150</v>
      </c>
      <c r="D12" s="67">
        <v>13.205251000000002</v>
      </c>
    </row>
    <row r="13" spans="1:4" ht="15" thickBot="1" x14ac:dyDescent="0.4">
      <c r="A13" s="72" t="s">
        <v>19</v>
      </c>
      <c r="B13" s="67">
        <v>137</v>
      </c>
      <c r="C13" s="67">
        <v>136.999</v>
      </c>
      <c r="D13" s="67">
        <v>34.045318999999999</v>
      </c>
    </row>
    <row r="14" spans="1:4" ht="15" thickBot="1" x14ac:dyDescent="0.4">
      <c r="A14" s="72" t="s">
        <v>20</v>
      </c>
      <c r="B14" s="67">
        <v>329</v>
      </c>
      <c r="C14" s="67">
        <v>315.45999999999998</v>
      </c>
      <c r="D14" s="67">
        <v>88.505970000000005</v>
      </c>
    </row>
    <row r="15" spans="1:4" ht="15" thickBot="1" x14ac:dyDescent="0.4">
      <c r="A15" s="72" t="s">
        <v>21</v>
      </c>
      <c r="B15" s="67">
        <v>3239</v>
      </c>
      <c r="C15" s="67">
        <v>3118.9979999999996</v>
      </c>
      <c r="D15" s="67">
        <v>1307.670222</v>
      </c>
    </row>
    <row r="16" spans="1:4" ht="15" thickBot="1" x14ac:dyDescent="0.4">
      <c r="A16" s="72" t="s">
        <v>22</v>
      </c>
      <c r="B16" s="67">
        <v>16620.000000000007</v>
      </c>
      <c r="C16" s="67">
        <v>16468.966</v>
      </c>
      <c r="D16" s="67">
        <v>4351.9613599999993</v>
      </c>
    </row>
    <row r="17" spans="1:4" ht="15" thickBot="1" x14ac:dyDescent="0.4">
      <c r="A17" s="72" t="s">
        <v>23</v>
      </c>
      <c r="B17" s="67">
        <v>5572.0000000000009</v>
      </c>
      <c r="C17" s="67">
        <v>5784.9990000000007</v>
      </c>
      <c r="D17" s="67">
        <v>1603.08545</v>
      </c>
    </row>
    <row r="18" spans="1:4" ht="15" thickBot="1" x14ac:dyDescent="0.4">
      <c r="A18" s="72" t="s">
        <v>24</v>
      </c>
      <c r="B18" s="67">
        <v>1723</v>
      </c>
      <c r="C18" s="67">
        <v>1681.348</v>
      </c>
      <c r="D18" s="67">
        <v>1072.2171710000002</v>
      </c>
    </row>
    <row r="19" spans="1:4" ht="15" thickBot="1" x14ac:dyDescent="0.4">
      <c r="A19" s="72" t="s">
        <v>25</v>
      </c>
      <c r="B19" s="67">
        <v>550</v>
      </c>
      <c r="C19" s="67">
        <v>450</v>
      </c>
      <c r="D19" s="67">
        <v>217.646862</v>
      </c>
    </row>
    <row r="20" spans="1:4" ht="15" thickBot="1" x14ac:dyDescent="0.4">
      <c r="A20" s="72" t="s">
        <v>26</v>
      </c>
      <c r="B20" s="67">
        <v>1888.9999999999998</v>
      </c>
      <c r="C20" s="67">
        <v>1665.4</v>
      </c>
      <c r="D20" s="67">
        <v>998.95136400000001</v>
      </c>
    </row>
    <row r="21" spans="1:4" ht="15" thickBot="1" x14ac:dyDescent="0.4">
      <c r="A21" s="72" t="s">
        <v>27</v>
      </c>
      <c r="B21" s="67">
        <v>280</v>
      </c>
      <c r="C21" s="67">
        <v>252.6</v>
      </c>
      <c r="D21" s="67">
        <v>23.147921</v>
      </c>
    </row>
    <row r="22" spans="1:4" ht="15" thickBot="1" x14ac:dyDescent="0.4">
      <c r="A22" s="72" t="s">
        <v>28</v>
      </c>
      <c r="B22" s="67">
        <v>306</v>
      </c>
      <c r="C22" s="67">
        <v>306</v>
      </c>
      <c r="D22" s="67">
        <v>27.718679000000002</v>
      </c>
    </row>
    <row r="23" spans="1:4" ht="15" thickBot="1" x14ac:dyDescent="0.4">
      <c r="A23" s="72" t="s">
        <v>29</v>
      </c>
      <c r="B23" s="67">
        <v>1693.9999999999998</v>
      </c>
      <c r="C23" s="67">
        <v>1882.9999999999998</v>
      </c>
      <c r="D23" s="67">
        <v>892.45946300000003</v>
      </c>
    </row>
    <row r="24" spans="1:4" ht="15" thickBot="1" x14ac:dyDescent="0.4">
      <c r="A24" s="72" t="s">
        <v>30</v>
      </c>
      <c r="B24" s="67">
        <v>2134</v>
      </c>
      <c r="C24" s="67">
        <v>1780.5949999999996</v>
      </c>
      <c r="D24" s="67">
        <v>1098.9146290000001</v>
      </c>
    </row>
    <row r="25" spans="1:4" ht="15" thickBot="1" x14ac:dyDescent="0.4">
      <c r="A25" s="72" t="s">
        <v>31</v>
      </c>
      <c r="B25" s="67">
        <v>246.00200000000001</v>
      </c>
      <c r="C25" s="67">
        <v>175</v>
      </c>
      <c r="D25" s="67">
        <v>45.992087999999995</v>
      </c>
    </row>
    <row r="26" spans="1:4" ht="15" thickBot="1" x14ac:dyDescent="0.4">
      <c r="A26" s="72" t="s">
        <v>32</v>
      </c>
      <c r="B26" s="67">
        <v>27979.000000000004</v>
      </c>
      <c r="C26" s="67">
        <v>18832.471000000001</v>
      </c>
      <c r="D26" s="67">
        <v>5137.7795070000002</v>
      </c>
    </row>
    <row r="27" spans="1:4" ht="15" thickBot="1" x14ac:dyDescent="0.4">
      <c r="A27" s="72" t="s">
        <v>33</v>
      </c>
      <c r="B27" s="67">
        <v>747</v>
      </c>
      <c r="C27" s="67">
        <v>747</v>
      </c>
      <c r="D27" s="67">
        <v>93.592103000000009</v>
      </c>
    </row>
    <row r="28" spans="1:4" ht="15" thickBot="1" x14ac:dyDescent="0.4">
      <c r="A28" s="72" t="s">
        <v>34</v>
      </c>
      <c r="B28" s="67">
        <v>383.99899999999985</v>
      </c>
      <c r="C28" s="67">
        <v>10</v>
      </c>
      <c r="D28" s="67">
        <v>0</v>
      </c>
    </row>
    <row r="29" spans="1:4" ht="15" thickBot="1" x14ac:dyDescent="0.4">
      <c r="A29" s="72" t="s">
        <v>35</v>
      </c>
      <c r="B29" s="67">
        <v>2313.0029999999997</v>
      </c>
      <c r="C29" s="67">
        <v>2154.4</v>
      </c>
      <c r="D29" s="67">
        <v>872.90404599999999</v>
      </c>
    </row>
    <row r="30" spans="1:4" ht="15" thickBot="1" x14ac:dyDescent="0.4">
      <c r="A30" s="72" t="s">
        <v>36</v>
      </c>
      <c r="B30" s="67">
        <v>23944.996999999996</v>
      </c>
      <c r="C30" s="67">
        <v>25998.777728000001</v>
      </c>
      <c r="D30" s="67">
        <v>21816.110567000007</v>
      </c>
    </row>
    <row r="31" spans="1:4" ht="15" thickBot="1" x14ac:dyDescent="0.4">
      <c r="A31" s="72" t="s">
        <v>37</v>
      </c>
      <c r="B31" s="67">
        <v>1241</v>
      </c>
      <c r="C31" s="67">
        <v>561</v>
      </c>
      <c r="D31" s="67">
        <v>17.468104</v>
      </c>
    </row>
    <row r="32" spans="1:4" ht="15" thickBot="1" x14ac:dyDescent="0.4">
      <c r="A32" s="72" t="s">
        <v>38</v>
      </c>
      <c r="B32" s="67">
        <v>502.00099999999992</v>
      </c>
      <c r="C32" s="67">
        <v>411.99799999999999</v>
      </c>
      <c r="D32" s="67">
        <v>171.22437799999997</v>
      </c>
    </row>
    <row r="33" spans="1:4" ht="15" thickBot="1" x14ac:dyDescent="0.4">
      <c r="A33" s="72" t="s">
        <v>39</v>
      </c>
      <c r="B33" s="67">
        <v>11874.000999999998</v>
      </c>
      <c r="C33" s="67">
        <v>11462.999999999998</v>
      </c>
      <c r="D33" s="67">
        <v>6160.0151850000002</v>
      </c>
    </row>
    <row r="34" spans="1:4" ht="15" thickBot="1" x14ac:dyDescent="0.4">
      <c r="A34" s="72" t="s">
        <v>40</v>
      </c>
      <c r="B34" s="67">
        <v>114.00000000000001</v>
      </c>
      <c r="C34" s="67">
        <v>114.00000000000001</v>
      </c>
      <c r="D34" s="67">
        <v>90.084772999999998</v>
      </c>
    </row>
    <row r="35" spans="1:4" ht="15" thickBot="1" x14ac:dyDescent="0.4">
      <c r="A35" s="72" t="s">
        <v>41</v>
      </c>
      <c r="B35" s="67">
        <v>8978</v>
      </c>
      <c r="C35" s="67">
        <v>8481.4000000000015</v>
      </c>
      <c r="D35" s="67">
        <v>5789.8424119999991</v>
      </c>
    </row>
    <row r="36" spans="1:4" ht="15" thickBot="1" x14ac:dyDescent="0.4">
      <c r="A36" s="72" t="s">
        <v>42</v>
      </c>
      <c r="B36" s="67">
        <v>10795.995000000003</v>
      </c>
      <c r="C36" s="67">
        <v>10107.428</v>
      </c>
      <c r="D36" s="67">
        <v>6503.8156079999999</v>
      </c>
    </row>
    <row r="37" spans="1:4" ht="15" thickBot="1" x14ac:dyDescent="0.4">
      <c r="A37" s="68" t="s">
        <v>48</v>
      </c>
      <c r="B37" s="68">
        <v>26400</v>
      </c>
      <c r="C37" s="68">
        <v>16352.5056</v>
      </c>
      <c r="D37" s="68">
        <v>6210.7695540000022</v>
      </c>
    </row>
    <row r="38" spans="1:4" ht="15" thickBot="1" x14ac:dyDescent="0.4">
      <c r="A38" s="72" t="s">
        <v>9</v>
      </c>
      <c r="B38" s="67">
        <v>687</v>
      </c>
      <c r="C38" s="67">
        <v>687.00000000000011</v>
      </c>
      <c r="D38" s="67">
        <v>367.21033699999998</v>
      </c>
    </row>
    <row r="39" spans="1:4" ht="15" thickBot="1" x14ac:dyDescent="0.4">
      <c r="A39" s="72" t="s">
        <v>10</v>
      </c>
      <c r="B39" s="67">
        <v>160</v>
      </c>
      <c r="C39" s="67">
        <v>70</v>
      </c>
      <c r="D39" s="67">
        <v>29.612359000000001</v>
      </c>
    </row>
    <row r="40" spans="1:4" ht="15" thickBot="1" x14ac:dyDescent="0.4">
      <c r="A40" s="72" t="s">
        <v>11</v>
      </c>
      <c r="B40" s="67">
        <v>380</v>
      </c>
      <c r="C40" s="67">
        <v>380</v>
      </c>
      <c r="D40" s="67">
        <v>31.048547999999997</v>
      </c>
    </row>
    <row r="41" spans="1:4" ht="15" thickBot="1" x14ac:dyDescent="0.4">
      <c r="A41" s="72" t="s">
        <v>12</v>
      </c>
      <c r="B41" s="67">
        <v>2400</v>
      </c>
      <c r="C41" s="67">
        <v>0</v>
      </c>
      <c r="D41" s="67">
        <v>0</v>
      </c>
    </row>
    <row r="42" spans="1:4" ht="15" thickBot="1" x14ac:dyDescent="0.4">
      <c r="A42" s="72" t="s">
        <v>13</v>
      </c>
      <c r="B42" s="67">
        <v>1149.001</v>
      </c>
      <c r="C42" s="67">
        <v>1042</v>
      </c>
      <c r="D42" s="67">
        <v>336.72636999999997</v>
      </c>
    </row>
    <row r="43" spans="1:4" ht="15" thickBot="1" x14ac:dyDescent="0.4">
      <c r="A43" s="72" t="s">
        <v>14</v>
      </c>
      <c r="B43" s="67">
        <v>2016</v>
      </c>
      <c r="C43" s="67">
        <v>1941</v>
      </c>
      <c r="D43" s="67">
        <v>898.83758</v>
      </c>
    </row>
    <row r="44" spans="1:4" ht="15" thickBot="1" x14ac:dyDescent="0.4">
      <c r="A44" s="72" t="s">
        <v>15</v>
      </c>
      <c r="B44" s="67">
        <v>878</v>
      </c>
      <c r="C44" s="67">
        <v>828</v>
      </c>
      <c r="D44" s="67">
        <v>276.68525900000003</v>
      </c>
    </row>
    <row r="45" spans="1:4" ht="15" thickBot="1" x14ac:dyDescent="0.4">
      <c r="A45" s="72" t="s">
        <v>17</v>
      </c>
      <c r="B45" s="67">
        <v>34</v>
      </c>
      <c r="C45" s="67">
        <v>34</v>
      </c>
      <c r="D45" s="67">
        <v>0</v>
      </c>
    </row>
    <row r="46" spans="1:4" ht="15" thickBot="1" x14ac:dyDescent="0.4">
      <c r="A46" s="72" t="s">
        <v>18</v>
      </c>
      <c r="B46" s="67">
        <v>30</v>
      </c>
      <c r="C46" s="67">
        <v>30</v>
      </c>
      <c r="D46" s="67">
        <v>0</v>
      </c>
    </row>
    <row r="47" spans="1:4" ht="15" thickBot="1" x14ac:dyDescent="0.4">
      <c r="A47" s="72" t="s">
        <v>19</v>
      </c>
      <c r="B47" s="67">
        <v>10</v>
      </c>
      <c r="C47" s="67">
        <v>10</v>
      </c>
      <c r="D47" s="67">
        <v>2.6876199999999999</v>
      </c>
    </row>
    <row r="48" spans="1:4" ht="15" thickBot="1" x14ac:dyDescent="0.4">
      <c r="A48" s="72" t="s">
        <v>20</v>
      </c>
      <c r="B48" s="67">
        <v>4</v>
      </c>
      <c r="C48" s="67">
        <v>4</v>
      </c>
      <c r="D48" s="67">
        <v>0</v>
      </c>
    </row>
    <row r="49" spans="1:4" ht="15" thickBot="1" x14ac:dyDescent="0.4">
      <c r="A49" s="72" t="s">
        <v>21</v>
      </c>
      <c r="B49" s="67">
        <v>398</v>
      </c>
      <c r="C49" s="67">
        <v>398</v>
      </c>
      <c r="D49" s="67">
        <v>149.533896</v>
      </c>
    </row>
    <row r="50" spans="1:4" ht="15" thickBot="1" x14ac:dyDescent="0.4">
      <c r="A50" s="72" t="s">
        <v>22</v>
      </c>
      <c r="B50" s="67">
        <v>1464</v>
      </c>
      <c r="C50" s="67">
        <v>958.67099999999982</v>
      </c>
      <c r="D50" s="67">
        <v>275.09990199999999</v>
      </c>
    </row>
    <row r="51" spans="1:4" ht="15" thickBot="1" x14ac:dyDescent="0.4">
      <c r="A51" s="72" t="s">
        <v>23</v>
      </c>
      <c r="B51" s="67">
        <v>631</v>
      </c>
      <c r="C51" s="67">
        <v>273.298</v>
      </c>
      <c r="D51" s="67">
        <v>34.862966</v>
      </c>
    </row>
    <row r="52" spans="1:4" ht="15" thickBot="1" x14ac:dyDescent="0.4">
      <c r="A52" s="72" t="s">
        <v>24</v>
      </c>
      <c r="B52" s="67">
        <v>289.00200000000001</v>
      </c>
      <c r="C52" s="67">
        <v>214</v>
      </c>
      <c r="D52" s="67">
        <v>66.076324</v>
      </c>
    </row>
    <row r="53" spans="1:4" ht="15" thickBot="1" x14ac:dyDescent="0.4">
      <c r="A53" s="72" t="s">
        <v>26</v>
      </c>
      <c r="B53" s="67">
        <v>696</v>
      </c>
      <c r="C53" s="67">
        <v>522.71900000000005</v>
      </c>
      <c r="D53" s="67">
        <v>522.71800000000007</v>
      </c>
    </row>
    <row r="54" spans="1:4" ht="15" thickBot="1" x14ac:dyDescent="0.4">
      <c r="A54" s="72" t="s">
        <v>27</v>
      </c>
      <c r="B54" s="67">
        <v>33</v>
      </c>
      <c r="C54" s="67">
        <v>33</v>
      </c>
      <c r="D54" s="67">
        <v>9.7860230000000001</v>
      </c>
    </row>
    <row r="55" spans="1:4" ht="15" thickBot="1" x14ac:dyDescent="0.4">
      <c r="A55" s="72" t="s">
        <v>29</v>
      </c>
      <c r="B55" s="67">
        <v>100</v>
      </c>
      <c r="C55" s="67">
        <v>100</v>
      </c>
      <c r="D55" s="67">
        <v>25.933769000000002</v>
      </c>
    </row>
    <row r="56" spans="1:4" ht="15" thickBot="1" x14ac:dyDescent="0.4">
      <c r="A56" s="72" t="s">
        <v>30</v>
      </c>
      <c r="B56" s="67">
        <v>1049.0019999999997</v>
      </c>
      <c r="C56" s="67">
        <v>648.59399999999982</v>
      </c>
      <c r="D56" s="67">
        <v>272.54188599999998</v>
      </c>
    </row>
    <row r="57" spans="1:4" ht="15" thickBot="1" x14ac:dyDescent="0.4">
      <c r="A57" s="72" t="s">
        <v>31</v>
      </c>
      <c r="B57" s="67">
        <v>60</v>
      </c>
      <c r="C57" s="67">
        <v>60</v>
      </c>
      <c r="D57" s="67">
        <v>10.109641</v>
      </c>
    </row>
    <row r="58" spans="1:4" ht="15" thickBot="1" x14ac:dyDescent="0.4">
      <c r="A58" s="72" t="s">
        <v>32</v>
      </c>
      <c r="B58" s="67">
        <v>3706.0000000000005</v>
      </c>
      <c r="C58" s="67">
        <v>1692.7239999999999</v>
      </c>
      <c r="D58" s="67">
        <v>210.32530300000005</v>
      </c>
    </row>
    <row r="59" spans="1:4" ht="15" thickBot="1" x14ac:dyDescent="0.4">
      <c r="A59" s="72" t="s">
        <v>33</v>
      </c>
      <c r="B59" s="67">
        <v>42</v>
      </c>
      <c r="C59" s="67">
        <v>42</v>
      </c>
      <c r="D59" s="67">
        <v>23.670054</v>
      </c>
    </row>
    <row r="60" spans="1:4" ht="15" thickBot="1" x14ac:dyDescent="0.4">
      <c r="A60" s="72" t="s">
        <v>35</v>
      </c>
      <c r="B60" s="67">
        <v>61.999000000000002</v>
      </c>
      <c r="C60" s="67">
        <v>61.999000000000002</v>
      </c>
      <c r="D60" s="67">
        <v>0</v>
      </c>
    </row>
    <row r="61" spans="1:4" ht="15" thickBot="1" x14ac:dyDescent="0.4">
      <c r="A61" s="72" t="s">
        <v>36</v>
      </c>
      <c r="B61" s="67">
        <v>5393.0000000000009</v>
      </c>
      <c r="C61" s="67">
        <v>4000.9990000000007</v>
      </c>
      <c r="D61" s="67">
        <v>2111.7556270000009</v>
      </c>
    </row>
    <row r="62" spans="1:4" ht="15" thickBot="1" x14ac:dyDescent="0.4">
      <c r="A62" s="72" t="s">
        <v>37</v>
      </c>
      <c r="B62" s="67">
        <v>95</v>
      </c>
      <c r="C62" s="67">
        <v>95</v>
      </c>
      <c r="D62" s="67">
        <v>8.4088650000000005</v>
      </c>
    </row>
    <row r="63" spans="1:4" ht="15" thickBot="1" x14ac:dyDescent="0.4">
      <c r="A63" s="72" t="s">
        <v>38</v>
      </c>
      <c r="B63" s="67">
        <v>246</v>
      </c>
      <c r="C63" s="67">
        <v>0</v>
      </c>
      <c r="D63" s="67">
        <v>0</v>
      </c>
    </row>
    <row r="64" spans="1:4" ht="15" thickBot="1" x14ac:dyDescent="0.4">
      <c r="A64" s="72" t="s">
        <v>39</v>
      </c>
      <c r="B64" s="67">
        <v>840.995</v>
      </c>
      <c r="C64" s="67">
        <v>812.255</v>
      </c>
      <c r="D64" s="67">
        <v>210.28733600000001</v>
      </c>
    </row>
    <row r="65" spans="1:4" ht="15" thickBot="1" x14ac:dyDescent="0.4">
      <c r="A65" s="72" t="s">
        <v>40</v>
      </c>
      <c r="B65" s="67">
        <v>1E-3</v>
      </c>
      <c r="C65" s="67">
        <v>0</v>
      </c>
      <c r="D65" s="67">
        <v>0</v>
      </c>
    </row>
    <row r="66" spans="1:4" ht="15" thickBot="1" x14ac:dyDescent="0.4">
      <c r="A66" s="72" t="s">
        <v>41</v>
      </c>
      <c r="B66" s="67">
        <v>1528</v>
      </c>
      <c r="C66" s="67">
        <v>430.82400000000001</v>
      </c>
      <c r="D66" s="67">
        <v>62.873896000000002</v>
      </c>
    </row>
    <row r="67" spans="1:4" ht="15" thickBot="1" x14ac:dyDescent="0.4">
      <c r="A67" s="72" t="s">
        <v>42</v>
      </c>
      <c r="B67" s="67">
        <v>2018.9999999999998</v>
      </c>
      <c r="C67" s="67">
        <v>982.42259999999999</v>
      </c>
      <c r="D67" s="67">
        <v>273.97799299999997</v>
      </c>
    </row>
    <row r="68" spans="1:4" ht="15" thickBot="1" x14ac:dyDescent="0.4">
      <c r="A68" s="68" t="s">
        <v>49</v>
      </c>
      <c r="B68" s="68">
        <v>36000</v>
      </c>
      <c r="C68" s="68">
        <v>29885.348400000006</v>
      </c>
      <c r="D68" s="68">
        <v>16437.469911</v>
      </c>
    </row>
    <row r="69" spans="1:4" ht="15" thickBot="1" x14ac:dyDescent="0.4">
      <c r="A69" s="72" t="s">
        <v>9</v>
      </c>
      <c r="B69" s="67">
        <v>2005</v>
      </c>
      <c r="C69" s="67">
        <v>1383.17</v>
      </c>
      <c r="D69" s="67">
        <v>1070.837256</v>
      </c>
    </row>
    <row r="70" spans="1:4" ht="15" thickBot="1" x14ac:dyDescent="0.4">
      <c r="A70" s="72" t="s">
        <v>10</v>
      </c>
      <c r="B70" s="67">
        <v>111</v>
      </c>
      <c r="C70" s="67">
        <v>80</v>
      </c>
      <c r="D70" s="67">
        <v>2.8075450000000002</v>
      </c>
    </row>
    <row r="71" spans="1:4" ht="15" thickBot="1" x14ac:dyDescent="0.4">
      <c r="A71" s="72" t="s">
        <v>11</v>
      </c>
      <c r="B71" s="67">
        <v>200</v>
      </c>
      <c r="C71" s="67">
        <v>0</v>
      </c>
      <c r="D71" s="67">
        <v>0</v>
      </c>
    </row>
    <row r="72" spans="1:4" ht="15" thickBot="1" x14ac:dyDescent="0.4">
      <c r="A72" s="72" t="s">
        <v>13</v>
      </c>
      <c r="B72" s="67">
        <v>1876.0000000000002</v>
      </c>
      <c r="C72" s="67">
        <v>1596.2440000000001</v>
      </c>
      <c r="D72" s="67">
        <v>1200.4216009999998</v>
      </c>
    </row>
    <row r="73" spans="1:4" ht="15" thickBot="1" x14ac:dyDescent="0.4">
      <c r="A73" s="72" t="s">
        <v>14</v>
      </c>
      <c r="B73" s="67">
        <v>4688</v>
      </c>
      <c r="C73" s="67">
        <v>3737.76</v>
      </c>
      <c r="D73" s="67">
        <v>280.86457800000005</v>
      </c>
    </row>
    <row r="74" spans="1:4" ht="15" thickBot="1" x14ac:dyDescent="0.4">
      <c r="A74" s="72" t="s">
        <v>15</v>
      </c>
      <c r="B74" s="67">
        <v>1348</v>
      </c>
      <c r="C74" s="67">
        <v>1017.481</v>
      </c>
      <c r="D74" s="67">
        <v>1017.48</v>
      </c>
    </row>
    <row r="75" spans="1:4" ht="15" thickBot="1" x14ac:dyDescent="0.4">
      <c r="A75" s="72" t="s">
        <v>16</v>
      </c>
      <c r="B75" s="67">
        <v>10</v>
      </c>
      <c r="C75" s="67">
        <v>0</v>
      </c>
      <c r="D75" s="67">
        <v>0</v>
      </c>
    </row>
    <row r="76" spans="1:4" ht="15" thickBot="1" x14ac:dyDescent="0.4">
      <c r="A76" s="72" t="s">
        <v>20</v>
      </c>
      <c r="B76" s="67">
        <v>70</v>
      </c>
      <c r="C76" s="67">
        <v>70</v>
      </c>
      <c r="D76" s="67">
        <v>9.798</v>
      </c>
    </row>
    <row r="77" spans="1:4" ht="15" thickBot="1" x14ac:dyDescent="0.4">
      <c r="A77" s="72" t="s">
        <v>21</v>
      </c>
      <c r="B77" s="67">
        <v>80</v>
      </c>
      <c r="C77" s="67">
        <v>80</v>
      </c>
      <c r="D77" s="67">
        <v>51.431395999999999</v>
      </c>
    </row>
    <row r="78" spans="1:4" ht="15" thickBot="1" x14ac:dyDescent="0.4">
      <c r="A78" s="72" t="s">
        <v>22</v>
      </c>
      <c r="B78" s="67">
        <v>4393</v>
      </c>
      <c r="C78" s="67">
        <v>2963.94</v>
      </c>
      <c r="D78" s="67">
        <v>1261.3170730000002</v>
      </c>
    </row>
    <row r="79" spans="1:4" ht="15" thickBot="1" x14ac:dyDescent="0.4">
      <c r="A79" s="72" t="s">
        <v>23</v>
      </c>
      <c r="B79" s="67">
        <v>780</v>
      </c>
      <c r="C79" s="67">
        <v>787.44799999999987</v>
      </c>
      <c r="D79" s="67">
        <v>185.541594</v>
      </c>
    </row>
    <row r="80" spans="1:4" ht="15" thickBot="1" x14ac:dyDescent="0.4">
      <c r="A80" s="72" t="s">
        <v>24</v>
      </c>
      <c r="B80" s="67">
        <v>838</v>
      </c>
      <c r="C80" s="67">
        <v>1378.6120000000001</v>
      </c>
      <c r="D80" s="67">
        <v>829.42932500000006</v>
      </c>
    </row>
    <row r="81" spans="1:4" ht="15" thickBot="1" x14ac:dyDescent="0.4">
      <c r="A81" s="72" t="s">
        <v>25</v>
      </c>
      <c r="B81" s="67">
        <v>50</v>
      </c>
      <c r="C81" s="67">
        <v>0</v>
      </c>
      <c r="D81" s="67">
        <v>0</v>
      </c>
    </row>
    <row r="82" spans="1:4" ht="15" thickBot="1" x14ac:dyDescent="0.4">
      <c r="A82" s="72" t="s">
        <v>26</v>
      </c>
      <c r="B82" s="67">
        <v>675</v>
      </c>
      <c r="C82" s="67">
        <v>244.999</v>
      </c>
      <c r="D82" s="67">
        <v>205</v>
      </c>
    </row>
    <row r="83" spans="1:4" ht="15" thickBot="1" x14ac:dyDescent="0.4">
      <c r="A83" s="72" t="s">
        <v>27</v>
      </c>
      <c r="B83" s="67">
        <v>50</v>
      </c>
      <c r="C83" s="67">
        <v>50</v>
      </c>
      <c r="D83" s="67">
        <v>32.990941999999997</v>
      </c>
    </row>
    <row r="84" spans="1:4" ht="15" thickBot="1" x14ac:dyDescent="0.4">
      <c r="A84" s="72" t="s">
        <v>29</v>
      </c>
      <c r="B84" s="67">
        <v>770</v>
      </c>
      <c r="C84" s="67">
        <v>770</v>
      </c>
      <c r="D84" s="67">
        <v>0</v>
      </c>
    </row>
    <row r="85" spans="1:4" ht="15" thickBot="1" x14ac:dyDescent="0.4">
      <c r="A85" s="72" t="s">
        <v>31</v>
      </c>
      <c r="B85" s="67">
        <v>20</v>
      </c>
      <c r="C85" s="67">
        <v>0</v>
      </c>
      <c r="D85" s="67">
        <v>0</v>
      </c>
    </row>
    <row r="86" spans="1:4" ht="15" thickBot="1" x14ac:dyDescent="0.4">
      <c r="A86" s="72" t="s">
        <v>32</v>
      </c>
      <c r="B86" s="67">
        <v>1923</v>
      </c>
      <c r="C86" s="67">
        <v>703</v>
      </c>
      <c r="D86" s="67">
        <v>646.32854699999996</v>
      </c>
    </row>
    <row r="87" spans="1:4" ht="15" thickBot="1" x14ac:dyDescent="0.4">
      <c r="A87" s="72" t="s">
        <v>33</v>
      </c>
      <c r="B87" s="67">
        <v>80</v>
      </c>
      <c r="C87" s="67">
        <v>0</v>
      </c>
      <c r="D87" s="67">
        <v>0</v>
      </c>
    </row>
    <row r="88" spans="1:4" ht="15" thickBot="1" x14ac:dyDescent="0.4">
      <c r="A88" s="72" t="s">
        <v>34</v>
      </c>
      <c r="B88" s="67">
        <v>15</v>
      </c>
      <c r="C88" s="67">
        <v>0</v>
      </c>
      <c r="D88" s="67">
        <v>0</v>
      </c>
    </row>
    <row r="89" spans="1:4" ht="15" thickBot="1" x14ac:dyDescent="0.4">
      <c r="A89" s="72" t="s">
        <v>35</v>
      </c>
      <c r="B89" s="67">
        <v>1580</v>
      </c>
      <c r="C89" s="67">
        <v>980</v>
      </c>
      <c r="D89" s="67">
        <v>948.90250200000003</v>
      </c>
    </row>
    <row r="90" spans="1:4" ht="15" thickBot="1" x14ac:dyDescent="0.4">
      <c r="A90" s="72" t="s">
        <v>36</v>
      </c>
      <c r="B90" s="67">
        <v>8148.0000000000018</v>
      </c>
      <c r="C90" s="67">
        <v>7838.2210000000005</v>
      </c>
      <c r="D90" s="67">
        <v>6151.4043250000004</v>
      </c>
    </row>
    <row r="91" spans="1:4" ht="15" thickBot="1" x14ac:dyDescent="0.4">
      <c r="A91" s="72" t="s">
        <v>37</v>
      </c>
      <c r="B91" s="67">
        <v>60</v>
      </c>
      <c r="C91" s="67">
        <v>0</v>
      </c>
      <c r="D91" s="67">
        <v>0</v>
      </c>
    </row>
    <row r="92" spans="1:4" ht="15" thickBot="1" x14ac:dyDescent="0.4">
      <c r="A92" s="72" t="s">
        <v>38</v>
      </c>
      <c r="B92" s="67">
        <v>140</v>
      </c>
      <c r="C92" s="67">
        <v>140</v>
      </c>
      <c r="D92" s="67">
        <v>63.683819</v>
      </c>
    </row>
    <row r="93" spans="1:4" ht="15" thickBot="1" x14ac:dyDescent="0.4">
      <c r="A93" s="72" t="s">
        <v>39</v>
      </c>
      <c r="B93" s="67">
        <v>1780</v>
      </c>
      <c r="C93" s="67">
        <v>1530</v>
      </c>
      <c r="D93" s="67">
        <v>203.05508800000001</v>
      </c>
    </row>
    <row r="94" spans="1:4" ht="15" thickBot="1" x14ac:dyDescent="0.4">
      <c r="A94" s="72" t="s">
        <v>40</v>
      </c>
      <c r="B94" s="67">
        <v>60</v>
      </c>
      <c r="C94" s="67">
        <v>60</v>
      </c>
      <c r="D94" s="67">
        <v>59.728188000000003</v>
      </c>
    </row>
    <row r="95" spans="1:4" ht="15" thickBot="1" x14ac:dyDescent="0.4">
      <c r="A95" s="72" t="s">
        <v>41</v>
      </c>
      <c r="B95" s="67">
        <v>1405</v>
      </c>
      <c r="C95" s="67">
        <v>1702.8960000000002</v>
      </c>
      <c r="D95" s="67">
        <v>1099.569782</v>
      </c>
    </row>
    <row r="96" spans="1:4" ht="15" thickBot="1" x14ac:dyDescent="0.4">
      <c r="A96" s="72" t="s">
        <v>42</v>
      </c>
      <c r="B96" s="67">
        <v>2845</v>
      </c>
      <c r="C96" s="67">
        <v>2771.5774000000006</v>
      </c>
      <c r="D96" s="67">
        <v>1116.8783499999997</v>
      </c>
    </row>
    <row r="97" spans="1:4" ht="15" thickBot="1" x14ac:dyDescent="0.4">
      <c r="A97" s="68" t="s">
        <v>50</v>
      </c>
      <c r="B97" s="68">
        <v>227399.99999999997</v>
      </c>
      <c r="C97" s="68">
        <v>187371.91772800006</v>
      </c>
      <c r="D97" s="68">
        <v>92715.887839999981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selection activeCell="D4" sqref="D4"/>
    </sheetView>
  </sheetViews>
  <sheetFormatPr defaultRowHeight="14.5" x14ac:dyDescent="0.35"/>
  <cols>
    <col min="1" max="1" width="5" style="31" customWidth="1"/>
    <col min="2" max="2" width="28.6328125" style="47" customWidth="1"/>
    <col min="3" max="3" width="6.81640625" style="11" customWidth="1"/>
    <col min="4" max="4" width="7.26953125" style="11" customWidth="1"/>
    <col min="5" max="5" width="9.1796875" style="11"/>
    <col min="6" max="6" width="10.453125" customWidth="1"/>
    <col min="7" max="7" width="9" customWidth="1"/>
    <col min="8" max="9" width="9.81640625" customWidth="1"/>
    <col min="10" max="11" width="9.7265625" customWidth="1"/>
    <col min="12" max="12" width="7" customWidth="1"/>
  </cols>
  <sheetData>
    <row r="1" spans="1:12" ht="21.5" thickBot="1" x14ac:dyDescent="0.4">
      <c r="A1" s="98" t="s">
        <v>280</v>
      </c>
      <c r="B1" s="97" t="s">
        <v>51</v>
      </c>
      <c r="C1" s="100" t="s">
        <v>467</v>
      </c>
      <c r="D1" s="101" t="s">
        <v>468</v>
      </c>
      <c r="E1" s="101" t="s">
        <v>55</v>
      </c>
      <c r="F1" s="102" t="s">
        <v>469</v>
      </c>
      <c r="G1" s="102" t="s">
        <v>470</v>
      </c>
      <c r="H1" s="102" t="s">
        <v>55</v>
      </c>
      <c r="I1" s="102" t="s">
        <v>471</v>
      </c>
      <c r="J1" s="103" t="s">
        <v>472</v>
      </c>
      <c r="K1" s="77" t="s">
        <v>55</v>
      </c>
      <c r="L1" s="99" t="s">
        <v>54</v>
      </c>
    </row>
    <row r="2" spans="1:12" x14ac:dyDescent="0.35">
      <c r="A2" s="57">
        <v>1</v>
      </c>
      <c r="B2" s="55" t="s">
        <v>9</v>
      </c>
      <c r="C2" s="39">
        <v>132</v>
      </c>
      <c r="D2" s="36">
        <v>3</v>
      </c>
      <c r="E2" s="36">
        <v>135</v>
      </c>
      <c r="F2" s="35" t="s">
        <v>56</v>
      </c>
      <c r="G2" s="35" t="s">
        <v>57</v>
      </c>
      <c r="H2" s="35" t="s">
        <v>58</v>
      </c>
      <c r="I2" s="35" t="s">
        <v>59</v>
      </c>
      <c r="J2" s="35" t="s">
        <v>60</v>
      </c>
      <c r="K2" s="35" t="s">
        <v>61</v>
      </c>
      <c r="L2" s="35">
        <v>4.18</v>
      </c>
    </row>
    <row r="3" spans="1:12" ht="23" x14ac:dyDescent="0.35">
      <c r="A3" s="58">
        <v>2</v>
      </c>
      <c r="B3" s="41" t="s">
        <v>62</v>
      </c>
      <c r="C3" s="40">
        <v>49</v>
      </c>
      <c r="D3" s="10">
        <v>0</v>
      </c>
      <c r="E3" s="10">
        <v>49</v>
      </c>
      <c r="F3" s="8" t="s">
        <v>63</v>
      </c>
      <c r="G3" s="8">
        <v>0</v>
      </c>
      <c r="H3" s="8" t="s">
        <v>63</v>
      </c>
      <c r="I3" s="8" t="s">
        <v>64</v>
      </c>
      <c r="J3" s="8">
        <v>0</v>
      </c>
      <c r="K3" s="8" t="s">
        <v>64</v>
      </c>
      <c r="L3" s="8">
        <v>0.32</v>
      </c>
    </row>
    <row r="4" spans="1:12" x14ac:dyDescent="0.35">
      <c r="A4" s="58">
        <v>3</v>
      </c>
      <c r="B4" s="41" t="s">
        <v>65</v>
      </c>
      <c r="C4" s="40">
        <v>42</v>
      </c>
      <c r="D4" s="10">
        <v>0</v>
      </c>
      <c r="E4" s="10">
        <v>42</v>
      </c>
      <c r="F4" s="8" t="s">
        <v>66</v>
      </c>
      <c r="G4" s="8">
        <v>0</v>
      </c>
      <c r="H4" s="8" t="s">
        <v>66</v>
      </c>
      <c r="I4" s="8" t="s">
        <v>67</v>
      </c>
      <c r="J4" s="8">
        <v>0</v>
      </c>
      <c r="K4" s="8" t="s">
        <v>67</v>
      </c>
      <c r="L4" s="8">
        <v>0.4</v>
      </c>
    </row>
    <row r="5" spans="1:12" x14ac:dyDescent="0.35">
      <c r="A5" s="58">
        <v>4</v>
      </c>
      <c r="B5" s="41" t="s">
        <v>68</v>
      </c>
      <c r="C5" s="40">
        <v>2</v>
      </c>
      <c r="D5" s="10">
        <v>0</v>
      </c>
      <c r="E5" s="10">
        <v>2</v>
      </c>
      <c r="F5" s="8" t="s">
        <v>69</v>
      </c>
      <c r="G5" s="8">
        <v>0</v>
      </c>
      <c r="H5" s="8" t="s">
        <v>69</v>
      </c>
      <c r="I5" s="8" t="s">
        <v>69</v>
      </c>
      <c r="J5" s="8">
        <v>0</v>
      </c>
      <c r="K5" s="8" t="s">
        <v>69</v>
      </c>
      <c r="L5" s="8">
        <v>5.5</v>
      </c>
    </row>
    <row r="6" spans="1:12" x14ac:dyDescent="0.35">
      <c r="A6" s="58">
        <v>5</v>
      </c>
      <c r="B6" s="41" t="s">
        <v>70</v>
      </c>
      <c r="C6" s="40">
        <v>108</v>
      </c>
      <c r="D6" s="10">
        <v>4</v>
      </c>
      <c r="E6" s="10">
        <v>112</v>
      </c>
      <c r="F6" s="8" t="s">
        <v>71</v>
      </c>
      <c r="G6" s="8" t="s">
        <v>72</v>
      </c>
      <c r="H6" s="8" t="s">
        <v>73</v>
      </c>
      <c r="I6" s="8" t="s">
        <v>74</v>
      </c>
      <c r="J6" s="8">
        <v>400</v>
      </c>
      <c r="K6" s="8" t="s">
        <v>75</v>
      </c>
      <c r="L6" s="8">
        <v>2.95</v>
      </c>
    </row>
    <row r="7" spans="1:12" x14ac:dyDescent="0.35">
      <c r="A7" s="58">
        <v>6</v>
      </c>
      <c r="B7" s="41" t="s">
        <v>76</v>
      </c>
      <c r="C7" s="40">
        <v>122</v>
      </c>
      <c r="D7" s="10">
        <v>4</v>
      </c>
      <c r="E7" s="10">
        <v>126</v>
      </c>
      <c r="F7" s="8" t="s">
        <v>77</v>
      </c>
      <c r="G7" s="8" t="s">
        <v>78</v>
      </c>
      <c r="H7" s="8" t="s">
        <v>79</v>
      </c>
      <c r="I7" s="8" t="s">
        <v>80</v>
      </c>
      <c r="J7" s="8" t="s">
        <v>81</v>
      </c>
      <c r="K7" s="8" t="s">
        <v>82</v>
      </c>
      <c r="L7" s="8">
        <v>6.54</v>
      </c>
    </row>
    <row r="8" spans="1:12" x14ac:dyDescent="0.35">
      <c r="A8" s="58">
        <v>7</v>
      </c>
      <c r="B8" s="41" t="s">
        <v>83</v>
      </c>
      <c r="C8" s="40">
        <v>58</v>
      </c>
      <c r="D8" s="10">
        <v>7</v>
      </c>
      <c r="E8" s="10">
        <v>65</v>
      </c>
      <c r="F8" s="8" t="s">
        <v>84</v>
      </c>
      <c r="G8" s="8" t="s">
        <v>85</v>
      </c>
      <c r="H8" s="8" t="s">
        <v>86</v>
      </c>
      <c r="I8" s="8" t="s">
        <v>87</v>
      </c>
      <c r="J8" s="8" t="s">
        <v>88</v>
      </c>
      <c r="K8" s="8" t="s">
        <v>89</v>
      </c>
      <c r="L8" s="8">
        <v>5.34</v>
      </c>
    </row>
    <row r="9" spans="1:12" x14ac:dyDescent="0.35">
      <c r="A9" s="58">
        <v>8</v>
      </c>
      <c r="B9" s="41" t="s">
        <v>16</v>
      </c>
      <c r="C9" s="40">
        <v>3</v>
      </c>
      <c r="D9" s="10">
        <v>0</v>
      </c>
      <c r="E9" s="10">
        <v>3</v>
      </c>
      <c r="F9" s="8">
        <v>433</v>
      </c>
      <c r="G9" s="8">
        <v>0</v>
      </c>
      <c r="H9" s="8">
        <v>433</v>
      </c>
      <c r="I9" s="8">
        <v>50</v>
      </c>
      <c r="J9" s="8">
        <v>0</v>
      </c>
      <c r="K9" s="8">
        <v>50</v>
      </c>
      <c r="L9" s="8">
        <v>0.02</v>
      </c>
    </row>
    <row r="10" spans="1:12" x14ac:dyDescent="0.35">
      <c r="A10" s="58">
        <v>9</v>
      </c>
      <c r="B10" s="41" t="s">
        <v>90</v>
      </c>
      <c r="C10" s="40">
        <v>15</v>
      </c>
      <c r="D10" s="10">
        <v>0</v>
      </c>
      <c r="E10" s="10">
        <v>15</v>
      </c>
      <c r="F10" s="8" t="s">
        <v>91</v>
      </c>
      <c r="G10" s="8">
        <v>0</v>
      </c>
      <c r="H10" s="8" t="s">
        <v>91</v>
      </c>
      <c r="I10" s="8">
        <v>300</v>
      </c>
      <c r="J10" s="8">
        <v>0</v>
      </c>
      <c r="K10" s="8">
        <v>300</v>
      </c>
      <c r="L10" s="8">
        <v>0.09</v>
      </c>
    </row>
    <row r="11" spans="1:12" x14ac:dyDescent="0.35">
      <c r="A11" s="58">
        <v>10</v>
      </c>
      <c r="B11" s="41" t="s">
        <v>92</v>
      </c>
      <c r="C11" s="40">
        <v>11</v>
      </c>
      <c r="D11" s="10">
        <v>0</v>
      </c>
      <c r="E11" s="10">
        <v>11</v>
      </c>
      <c r="F11" s="8" t="s">
        <v>93</v>
      </c>
      <c r="G11" s="8">
        <v>0</v>
      </c>
      <c r="H11" s="8" t="s">
        <v>93</v>
      </c>
      <c r="I11" s="8">
        <v>205</v>
      </c>
      <c r="J11" s="8">
        <v>0</v>
      </c>
      <c r="K11" s="8">
        <v>205</v>
      </c>
      <c r="L11" s="8">
        <v>0.06</v>
      </c>
    </row>
    <row r="12" spans="1:12" x14ac:dyDescent="0.35">
      <c r="A12" s="58">
        <v>11</v>
      </c>
      <c r="B12" s="41" t="s">
        <v>19</v>
      </c>
      <c r="C12" s="40">
        <v>3</v>
      </c>
      <c r="D12" s="10">
        <v>2</v>
      </c>
      <c r="E12" s="10">
        <v>5</v>
      </c>
      <c r="F12" s="8" t="s">
        <v>94</v>
      </c>
      <c r="G12" s="8" t="s">
        <v>95</v>
      </c>
      <c r="H12" s="8" t="s">
        <v>96</v>
      </c>
      <c r="I12" s="8">
        <v>147</v>
      </c>
      <c r="J12" s="8" t="s">
        <v>97</v>
      </c>
      <c r="K12" s="8" t="s">
        <v>98</v>
      </c>
      <c r="L12" s="8">
        <v>8.65</v>
      </c>
    </row>
    <row r="13" spans="1:12" x14ac:dyDescent="0.35">
      <c r="A13" s="58">
        <v>12</v>
      </c>
      <c r="B13" s="41" t="s">
        <v>20</v>
      </c>
      <c r="C13" s="40">
        <v>11</v>
      </c>
      <c r="D13" s="10">
        <v>0</v>
      </c>
      <c r="E13" s="10">
        <v>11</v>
      </c>
      <c r="F13" s="8" t="s">
        <v>99</v>
      </c>
      <c r="G13" s="8">
        <v>0</v>
      </c>
      <c r="H13" s="8" t="s">
        <v>99</v>
      </c>
      <c r="I13" s="8">
        <v>403</v>
      </c>
      <c r="J13" s="8">
        <v>0</v>
      </c>
      <c r="K13" s="8">
        <v>403</v>
      </c>
      <c r="L13" s="8">
        <v>0.13</v>
      </c>
    </row>
    <row r="14" spans="1:12" x14ac:dyDescent="0.35">
      <c r="A14" s="58">
        <v>13</v>
      </c>
      <c r="B14" s="41" t="s">
        <v>21</v>
      </c>
      <c r="C14" s="40">
        <v>37</v>
      </c>
      <c r="D14" s="10">
        <v>1</v>
      </c>
      <c r="E14" s="10">
        <v>38</v>
      </c>
      <c r="F14" s="8" t="s">
        <v>100</v>
      </c>
      <c r="G14" s="8" t="s">
        <v>101</v>
      </c>
      <c r="H14" s="8" t="s">
        <v>102</v>
      </c>
      <c r="I14" s="8" t="s">
        <v>103</v>
      </c>
      <c r="J14" s="8">
        <v>300</v>
      </c>
      <c r="K14" s="8" t="s">
        <v>104</v>
      </c>
      <c r="L14" s="8">
        <v>1.27</v>
      </c>
    </row>
    <row r="15" spans="1:12" x14ac:dyDescent="0.35">
      <c r="A15" s="58">
        <v>14</v>
      </c>
      <c r="B15" s="41" t="s">
        <v>22</v>
      </c>
      <c r="C15" s="40">
        <v>161</v>
      </c>
      <c r="D15" s="10">
        <v>3</v>
      </c>
      <c r="E15" s="10">
        <v>164</v>
      </c>
      <c r="F15" s="8" t="s">
        <v>105</v>
      </c>
      <c r="G15" s="8" t="s">
        <v>106</v>
      </c>
      <c r="H15" s="8" t="s">
        <v>107</v>
      </c>
      <c r="I15" s="8" t="s">
        <v>108</v>
      </c>
      <c r="J15" s="8" t="s">
        <v>109</v>
      </c>
      <c r="K15" s="8" t="s">
        <v>110</v>
      </c>
      <c r="L15" s="8">
        <v>7.73</v>
      </c>
    </row>
    <row r="16" spans="1:12" x14ac:dyDescent="0.35">
      <c r="A16" s="58">
        <v>15</v>
      </c>
      <c r="B16" s="41" t="s">
        <v>111</v>
      </c>
      <c r="C16" s="40">
        <v>85</v>
      </c>
      <c r="D16" s="10">
        <v>0</v>
      </c>
      <c r="E16" s="10">
        <v>85</v>
      </c>
      <c r="F16" s="8" t="s">
        <v>112</v>
      </c>
      <c r="G16" s="8">
        <v>0</v>
      </c>
      <c r="H16" s="8" t="s">
        <v>112</v>
      </c>
      <c r="I16" s="8" t="s">
        <v>113</v>
      </c>
      <c r="J16" s="8">
        <v>0</v>
      </c>
      <c r="K16" s="8" t="s">
        <v>113</v>
      </c>
      <c r="L16" s="8">
        <v>2.21</v>
      </c>
    </row>
    <row r="17" spans="1:12" x14ac:dyDescent="0.35">
      <c r="A17" s="58">
        <v>16</v>
      </c>
      <c r="B17" s="41" t="s">
        <v>24</v>
      </c>
      <c r="C17" s="40">
        <v>60</v>
      </c>
      <c r="D17" s="10">
        <v>1</v>
      </c>
      <c r="E17" s="10">
        <v>61</v>
      </c>
      <c r="F17" s="8" t="s">
        <v>114</v>
      </c>
      <c r="G17" s="8">
        <v>600</v>
      </c>
      <c r="H17" s="8" t="s">
        <v>115</v>
      </c>
      <c r="I17" s="8" t="s">
        <v>116</v>
      </c>
      <c r="J17" s="8">
        <v>0</v>
      </c>
      <c r="K17" s="8" t="s">
        <v>116</v>
      </c>
      <c r="L17" s="8">
        <v>0.9</v>
      </c>
    </row>
    <row r="18" spans="1:12" x14ac:dyDescent="0.35">
      <c r="A18" s="58">
        <v>17</v>
      </c>
      <c r="B18" s="41" t="s">
        <v>25</v>
      </c>
      <c r="C18" s="40">
        <v>8</v>
      </c>
      <c r="D18" s="10">
        <v>0</v>
      </c>
      <c r="E18" s="10">
        <v>8</v>
      </c>
      <c r="F18" s="8" t="s">
        <v>117</v>
      </c>
      <c r="G18" s="8">
        <v>0</v>
      </c>
      <c r="H18" s="8" t="s">
        <v>117</v>
      </c>
      <c r="I18" s="8">
        <v>600</v>
      </c>
      <c r="J18" s="8">
        <v>0</v>
      </c>
      <c r="K18" s="8">
        <v>600</v>
      </c>
      <c r="L18" s="8">
        <v>0.19</v>
      </c>
    </row>
    <row r="19" spans="1:12" x14ac:dyDescent="0.35">
      <c r="A19" s="58">
        <v>18</v>
      </c>
      <c r="B19" s="41" t="s">
        <v>26</v>
      </c>
      <c r="C19" s="40">
        <v>62</v>
      </c>
      <c r="D19" s="10">
        <v>1</v>
      </c>
      <c r="E19" s="10">
        <v>63</v>
      </c>
      <c r="F19" s="8" t="s">
        <v>118</v>
      </c>
      <c r="G19" s="8" t="s">
        <v>119</v>
      </c>
      <c r="H19" s="8" t="s">
        <v>120</v>
      </c>
      <c r="I19" s="8" t="s">
        <v>121</v>
      </c>
      <c r="J19" s="8" t="s">
        <v>64</v>
      </c>
      <c r="K19" s="8" t="s">
        <v>122</v>
      </c>
      <c r="L19" s="8">
        <v>1.35</v>
      </c>
    </row>
    <row r="20" spans="1:12" x14ac:dyDescent="0.35">
      <c r="A20" s="58">
        <v>19</v>
      </c>
      <c r="B20" s="41" t="s">
        <v>27</v>
      </c>
      <c r="C20" s="40">
        <v>8</v>
      </c>
      <c r="D20" s="10">
        <v>0</v>
      </c>
      <c r="E20" s="10">
        <v>8</v>
      </c>
      <c r="F20" s="8" t="s">
        <v>123</v>
      </c>
      <c r="G20" s="8">
        <v>0</v>
      </c>
      <c r="H20" s="8" t="s">
        <v>123</v>
      </c>
      <c r="I20" s="8">
        <v>363</v>
      </c>
      <c r="J20" s="8">
        <v>0</v>
      </c>
      <c r="K20" s="8">
        <v>363</v>
      </c>
      <c r="L20" s="8">
        <v>0.11</v>
      </c>
    </row>
    <row r="21" spans="1:12" x14ac:dyDescent="0.35">
      <c r="A21" s="58">
        <v>20</v>
      </c>
      <c r="B21" s="41" t="s">
        <v>28</v>
      </c>
      <c r="C21" s="40">
        <v>4</v>
      </c>
      <c r="D21" s="10">
        <v>1</v>
      </c>
      <c r="E21" s="10">
        <v>5</v>
      </c>
      <c r="F21" s="8">
        <v>533</v>
      </c>
      <c r="G21" s="8">
        <v>120</v>
      </c>
      <c r="H21" s="8">
        <v>653</v>
      </c>
      <c r="I21" s="8">
        <v>306</v>
      </c>
      <c r="J21" s="8">
        <v>50</v>
      </c>
      <c r="K21" s="8">
        <v>356</v>
      </c>
      <c r="L21" s="8">
        <v>0.11</v>
      </c>
    </row>
    <row r="22" spans="1:12" x14ac:dyDescent="0.35">
      <c r="A22" s="58">
        <v>21</v>
      </c>
      <c r="B22" s="41" t="s">
        <v>124</v>
      </c>
      <c r="C22" s="40">
        <v>31</v>
      </c>
      <c r="D22" s="10">
        <v>0</v>
      </c>
      <c r="E22" s="10">
        <v>31</v>
      </c>
      <c r="F22" s="8" t="s">
        <v>125</v>
      </c>
      <c r="G22" s="8">
        <v>0</v>
      </c>
      <c r="H22" s="8" t="s">
        <v>125</v>
      </c>
      <c r="I22" s="8" t="s">
        <v>126</v>
      </c>
      <c r="J22" s="8">
        <v>0</v>
      </c>
      <c r="K22" s="8" t="s">
        <v>126</v>
      </c>
      <c r="L22" s="8">
        <v>0.81</v>
      </c>
    </row>
    <row r="23" spans="1:12" x14ac:dyDescent="0.35">
      <c r="A23" s="58">
        <v>22</v>
      </c>
      <c r="B23" s="41" t="s">
        <v>127</v>
      </c>
      <c r="C23" s="40">
        <v>82</v>
      </c>
      <c r="D23" s="10">
        <v>2</v>
      </c>
      <c r="E23" s="10">
        <v>84</v>
      </c>
      <c r="F23" s="8" t="s">
        <v>128</v>
      </c>
      <c r="G23" s="8" t="s">
        <v>129</v>
      </c>
      <c r="H23" s="8" t="s">
        <v>130</v>
      </c>
      <c r="I23" s="8" t="s">
        <v>131</v>
      </c>
      <c r="J23" s="8" t="s">
        <v>132</v>
      </c>
      <c r="K23" s="8" t="s">
        <v>133</v>
      </c>
      <c r="L23" s="8">
        <v>2.12</v>
      </c>
    </row>
    <row r="24" spans="1:12" x14ac:dyDescent="0.35">
      <c r="A24" s="58">
        <v>23</v>
      </c>
      <c r="B24" s="41" t="s">
        <v>134</v>
      </c>
      <c r="C24" s="40">
        <v>12</v>
      </c>
      <c r="D24" s="10">
        <v>0</v>
      </c>
      <c r="E24" s="10">
        <v>12</v>
      </c>
      <c r="F24" s="8" t="s">
        <v>135</v>
      </c>
      <c r="G24" s="8">
        <v>0</v>
      </c>
      <c r="H24" s="8" t="s">
        <v>135</v>
      </c>
      <c r="I24" s="8">
        <v>326</v>
      </c>
      <c r="J24" s="8">
        <v>0</v>
      </c>
      <c r="K24" s="8">
        <v>326</v>
      </c>
      <c r="L24" s="8">
        <v>0.1</v>
      </c>
    </row>
    <row r="25" spans="1:12" ht="23" x14ac:dyDescent="0.35">
      <c r="A25" s="58">
        <v>24</v>
      </c>
      <c r="B25" s="41" t="s">
        <v>136</v>
      </c>
      <c r="C25" s="40">
        <v>97</v>
      </c>
      <c r="D25" s="10">
        <v>17</v>
      </c>
      <c r="E25" s="10">
        <v>114</v>
      </c>
      <c r="F25" s="8" t="s">
        <v>137</v>
      </c>
      <c r="G25" s="8" t="s">
        <v>138</v>
      </c>
      <c r="H25" s="8" t="s">
        <v>139</v>
      </c>
      <c r="I25" s="8" t="s">
        <v>140</v>
      </c>
      <c r="J25" s="8" t="s">
        <v>141</v>
      </c>
      <c r="K25" s="8" t="s">
        <v>142</v>
      </c>
      <c r="L25" s="8">
        <v>13.45</v>
      </c>
    </row>
    <row r="26" spans="1:12" x14ac:dyDescent="0.35">
      <c r="A26" s="58">
        <v>25</v>
      </c>
      <c r="B26" s="41" t="s">
        <v>143</v>
      </c>
      <c r="C26" s="40">
        <v>7</v>
      </c>
      <c r="D26" s="10">
        <v>0</v>
      </c>
      <c r="E26" s="10">
        <v>7</v>
      </c>
      <c r="F26" s="8" t="s">
        <v>144</v>
      </c>
      <c r="G26" s="8">
        <v>0</v>
      </c>
      <c r="H26" s="8" t="s">
        <v>144</v>
      </c>
      <c r="I26" s="8">
        <v>869</v>
      </c>
      <c r="J26" s="8">
        <v>0</v>
      </c>
      <c r="K26" s="8">
        <v>869</v>
      </c>
      <c r="L26" s="8">
        <v>0.27</v>
      </c>
    </row>
    <row r="27" spans="1:12" ht="23" x14ac:dyDescent="0.35">
      <c r="A27" s="58">
        <v>26</v>
      </c>
      <c r="B27" s="41" t="s">
        <v>145</v>
      </c>
      <c r="C27" s="40">
        <v>41</v>
      </c>
      <c r="D27" s="10">
        <v>0</v>
      </c>
      <c r="E27" s="10">
        <v>41</v>
      </c>
      <c r="F27" s="8" t="s">
        <v>146</v>
      </c>
      <c r="G27" s="8">
        <v>0</v>
      </c>
      <c r="H27" s="8" t="s">
        <v>146</v>
      </c>
      <c r="I27" s="8">
        <v>399</v>
      </c>
      <c r="J27" s="8">
        <v>0</v>
      </c>
      <c r="K27" s="8">
        <v>399</v>
      </c>
      <c r="L27" s="8">
        <v>0.13</v>
      </c>
    </row>
    <row r="28" spans="1:12" x14ac:dyDescent="0.35">
      <c r="A28" s="58">
        <v>27</v>
      </c>
      <c r="B28" s="41" t="s">
        <v>147</v>
      </c>
      <c r="C28" s="40">
        <v>39</v>
      </c>
      <c r="D28" s="10">
        <v>0</v>
      </c>
      <c r="E28" s="10">
        <v>39</v>
      </c>
      <c r="F28" s="8" t="s">
        <v>148</v>
      </c>
      <c r="G28" s="8">
        <v>0</v>
      </c>
      <c r="H28" s="8" t="s">
        <v>148</v>
      </c>
      <c r="I28" s="8" t="s">
        <v>149</v>
      </c>
      <c r="J28" s="8">
        <v>0</v>
      </c>
      <c r="K28" s="8" t="s">
        <v>149</v>
      </c>
      <c r="L28" s="8">
        <v>1.25</v>
      </c>
    </row>
    <row r="29" spans="1:12" x14ac:dyDescent="0.35">
      <c r="A29" s="58">
        <v>28</v>
      </c>
      <c r="B29" s="41" t="s">
        <v>36</v>
      </c>
      <c r="C29" s="40">
        <v>520</v>
      </c>
      <c r="D29" s="10">
        <v>5</v>
      </c>
      <c r="E29" s="10">
        <v>525</v>
      </c>
      <c r="F29" s="8" t="s">
        <v>150</v>
      </c>
      <c r="G29" s="8" t="s">
        <v>151</v>
      </c>
      <c r="H29" s="8" t="s">
        <v>152</v>
      </c>
      <c r="I29" s="8" t="s">
        <v>153</v>
      </c>
      <c r="J29" s="8" t="s">
        <v>154</v>
      </c>
      <c r="K29" s="8" t="s">
        <v>155</v>
      </c>
      <c r="L29" s="8">
        <v>15.24</v>
      </c>
    </row>
    <row r="30" spans="1:12" ht="23" x14ac:dyDescent="0.35">
      <c r="A30" s="58">
        <v>29</v>
      </c>
      <c r="B30" s="41" t="s">
        <v>156</v>
      </c>
      <c r="C30" s="40">
        <v>21</v>
      </c>
      <c r="D30" s="10">
        <v>2</v>
      </c>
      <c r="E30" s="10">
        <v>23</v>
      </c>
      <c r="F30" s="8" t="s">
        <v>157</v>
      </c>
      <c r="G30" s="8" t="s">
        <v>158</v>
      </c>
      <c r="H30" s="8" t="s">
        <v>159</v>
      </c>
      <c r="I30" s="8" t="s">
        <v>160</v>
      </c>
      <c r="J30" s="8">
        <v>282</v>
      </c>
      <c r="K30" s="8" t="s">
        <v>161</v>
      </c>
      <c r="L30" s="8">
        <v>0.53</v>
      </c>
    </row>
    <row r="31" spans="1:12" x14ac:dyDescent="0.35">
      <c r="A31" s="58">
        <v>30</v>
      </c>
      <c r="B31" s="41" t="s">
        <v>162</v>
      </c>
      <c r="C31" s="40">
        <v>37</v>
      </c>
      <c r="D31" s="10">
        <v>0</v>
      </c>
      <c r="E31" s="10">
        <v>37</v>
      </c>
      <c r="F31" s="8" t="s">
        <v>163</v>
      </c>
      <c r="G31" s="8">
        <v>0</v>
      </c>
      <c r="H31" s="8" t="s">
        <v>163</v>
      </c>
      <c r="I31" s="8">
        <v>888</v>
      </c>
      <c r="J31" s="8">
        <v>0</v>
      </c>
      <c r="K31" s="8">
        <v>888</v>
      </c>
      <c r="L31" s="8">
        <v>0.28000000000000003</v>
      </c>
    </row>
    <row r="32" spans="1:12" ht="23" x14ac:dyDescent="0.35">
      <c r="A32" s="58">
        <v>31</v>
      </c>
      <c r="B32" s="41" t="s">
        <v>164</v>
      </c>
      <c r="C32" s="40">
        <v>113</v>
      </c>
      <c r="D32" s="10">
        <v>2</v>
      </c>
      <c r="E32" s="10">
        <v>115</v>
      </c>
      <c r="F32" s="8" t="s">
        <v>165</v>
      </c>
      <c r="G32" s="8" t="s">
        <v>166</v>
      </c>
      <c r="H32" s="8" t="s">
        <v>167</v>
      </c>
      <c r="I32" s="8" t="s">
        <v>168</v>
      </c>
      <c r="J32" s="8" t="s">
        <v>169</v>
      </c>
      <c r="K32" s="8" t="s">
        <v>170</v>
      </c>
      <c r="L32" s="8">
        <v>5.56</v>
      </c>
    </row>
    <row r="33" spans="1:12" x14ac:dyDescent="0.35">
      <c r="A33" s="58">
        <v>32</v>
      </c>
      <c r="B33" s="41" t="s">
        <v>40</v>
      </c>
      <c r="C33" s="40">
        <v>5</v>
      </c>
      <c r="D33" s="10">
        <v>1</v>
      </c>
      <c r="E33" s="10">
        <v>6</v>
      </c>
      <c r="F33" s="8" t="s">
        <v>171</v>
      </c>
      <c r="G33" s="8" t="s">
        <v>172</v>
      </c>
      <c r="H33" s="8" t="s">
        <v>173</v>
      </c>
      <c r="I33" s="8">
        <v>174</v>
      </c>
      <c r="J33" s="8" t="s">
        <v>174</v>
      </c>
      <c r="K33" s="8" t="s">
        <v>175</v>
      </c>
      <c r="L33" s="8">
        <v>2.8</v>
      </c>
    </row>
    <row r="34" spans="1:12" x14ac:dyDescent="0.35">
      <c r="A34" s="58">
        <v>33</v>
      </c>
      <c r="B34" s="41" t="s">
        <v>176</v>
      </c>
      <c r="C34" s="40">
        <v>74</v>
      </c>
      <c r="D34" s="10">
        <v>3</v>
      </c>
      <c r="E34" s="10">
        <v>77</v>
      </c>
      <c r="F34" s="8" t="s">
        <v>177</v>
      </c>
      <c r="G34" s="8" t="s">
        <v>178</v>
      </c>
      <c r="H34" s="8" t="s">
        <v>179</v>
      </c>
      <c r="I34" s="8" t="s">
        <v>180</v>
      </c>
      <c r="J34" s="8">
        <v>837</v>
      </c>
      <c r="K34" s="8" t="s">
        <v>181</v>
      </c>
      <c r="L34" s="8">
        <v>4.03</v>
      </c>
    </row>
    <row r="35" spans="1:12" ht="15" thickBot="1" x14ac:dyDescent="0.4">
      <c r="A35" s="59">
        <v>34</v>
      </c>
      <c r="B35" s="56" t="s">
        <v>42</v>
      </c>
      <c r="C35" s="42">
        <v>222</v>
      </c>
      <c r="D35" s="43">
        <v>1</v>
      </c>
      <c r="E35" s="43">
        <v>223</v>
      </c>
      <c r="F35" s="44" t="s">
        <v>182</v>
      </c>
      <c r="G35" s="44" t="s">
        <v>183</v>
      </c>
      <c r="H35" s="44" t="s">
        <v>184</v>
      </c>
      <c r="I35" s="44" t="s">
        <v>185</v>
      </c>
      <c r="J35" s="44" t="s">
        <v>186</v>
      </c>
      <c r="K35" s="44" t="s">
        <v>187</v>
      </c>
      <c r="L35" s="44">
        <v>5.4</v>
      </c>
    </row>
    <row r="36" spans="1:12" ht="15" thickBot="1" x14ac:dyDescent="0.4">
      <c r="A36" s="115" t="s">
        <v>188</v>
      </c>
      <c r="B36" s="116"/>
      <c r="C36" s="37">
        <v>2282</v>
      </c>
      <c r="D36" s="38">
        <v>60</v>
      </c>
      <c r="E36" s="38">
        <v>2342</v>
      </c>
      <c r="F36" s="45" t="s">
        <v>189</v>
      </c>
      <c r="G36" s="45" t="s">
        <v>190</v>
      </c>
      <c r="H36" s="45" t="s">
        <v>191</v>
      </c>
      <c r="I36" s="45" t="s">
        <v>192</v>
      </c>
      <c r="J36" s="45" t="s">
        <v>193</v>
      </c>
      <c r="K36" s="45" t="s">
        <v>194</v>
      </c>
      <c r="L36" s="46">
        <v>100</v>
      </c>
    </row>
  </sheetData>
  <mergeCells count="1">
    <mergeCell ref="A36:B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A43" sqref="A43"/>
    </sheetView>
  </sheetViews>
  <sheetFormatPr defaultRowHeight="14.5" x14ac:dyDescent="0.35"/>
  <cols>
    <col min="1" max="1" width="3.7265625" style="4" bestFit="1" customWidth="1"/>
    <col min="2" max="2" width="5.7265625" bestFit="1" customWidth="1"/>
    <col min="4" max="4" width="67.81640625" customWidth="1"/>
    <col min="5" max="5" width="25.1796875" customWidth="1"/>
    <col min="6" max="6" width="15.08984375" customWidth="1"/>
    <col min="7" max="7" width="11.90625" bestFit="1" customWidth="1"/>
    <col min="8" max="8" width="10.453125" bestFit="1" customWidth="1"/>
    <col min="9" max="9" width="9" bestFit="1" customWidth="1"/>
    <col min="10" max="10" width="10.81640625" customWidth="1"/>
  </cols>
  <sheetData>
    <row r="1" spans="1:10" ht="29.5" thickBot="1" x14ac:dyDescent="0.4">
      <c r="A1" s="33" t="s">
        <v>465</v>
      </c>
      <c r="B1" s="33" t="s">
        <v>419</v>
      </c>
      <c r="C1" s="33" t="s">
        <v>420</v>
      </c>
      <c r="D1" s="34" t="s">
        <v>421</v>
      </c>
      <c r="E1" s="34" t="s">
        <v>1</v>
      </c>
      <c r="F1" s="34" t="s">
        <v>422</v>
      </c>
      <c r="G1" s="54" t="s">
        <v>52</v>
      </c>
      <c r="H1" s="54" t="s">
        <v>53</v>
      </c>
      <c r="I1" s="104" t="s">
        <v>423</v>
      </c>
      <c r="J1" s="104" t="s">
        <v>325</v>
      </c>
    </row>
    <row r="2" spans="1:10" ht="15" thickBot="1" x14ac:dyDescent="0.4">
      <c r="A2" s="92">
        <v>1</v>
      </c>
      <c r="B2" s="86" t="s">
        <v>47</v>
      </c>
      <c r="C2" s="87">
        <v>210529</v>
      </c>
      <c r="D2" s="88" t="s">
        <v>424</v>
      </c>
      <c r="E2" s="89" t="s">
        <v>34</v>
      </c>
      <c r="F2" s="88" t="s">
        <v>9</v>
      </c>
      <c r="G2" s="90">
        <v>100</v>
      </c>
      <c r="H2" s="90">
        <v>4.9989999999999997</v>
      </c>
      <c r="I2" s="91">
        <v>0</v>
      </c>
      <c r="J2" s="91">
        <v>0</v>
      </c>
    </row>
    <row r="3" spans="1:10" ht="15" thickBot="1" x14ac:dyDescent="0.4">
      <c r="A3" s="92">
        <v>2</v>
      </c>
      <c r="B3" s="86" t="s">
        <v>47</v>
      </c>
      <c r="C3" s="87">
        <v>210533</v>
      </c>
      <c r="D3" s="88" t="s">
        <v>425</v>
      </c>
      <c r="E3" s="89" t="s">
        <v>34</v>
      </c>
      <c r="F3" s="88" t="s">
        <v>9</v>
      </c>
      <c r="G3" s="90">
        <v>10</v>
      </c>
      <c r="H3" s="90">
        <v>2</v>
      </c>
      <c r="I3" s="91">
        <v>0</v>
      </c>
      <c r="J3" s="91">
        <v>0</v>
      </c>
    </row>
    <row r="4" spans="1:10" ht="29.5" thickBot="1" x14ac:dyDescent="0.4">
      <c r="A4" s="92">
        <v>3</v>
      </c>
      <c r="B4" s="86" t="s">
        <v>47</v>
      </c>
      <c r="C4" s="87">
        <v>210534</v>
      </c>
      <c r="D4" s="88" t="s">
        <v>426</v>
      </c>
      <c r="E4" s="89" t="s">
        <v>34</v>
      </c>
      <c r="F4" s="88" t="s">
        <v>9</v>
      </c>
      <c r="G4" s="90">
        <v>50</v>
      </c>
      <c r="H4" s="90">
        <v>10</v>
      </c>
      <c r="I4" s="91">
        <v>0</v>
      </c>
      <c r="J4" s="91">
        <v>0</v>
      </c>
    </row>
    <row r="5" spans="1:10" ht="15" thickBot="1" x14ac:dyDescent="0.4">
      <c r="A5" s="92">
        <v>4</v>
      </c>
      <c r="B5" s="86" t="s">
        <v>49</v>
      </c>
      <c r="C5" s="87">
        <v>210717</v>
      </c>
      <c r="D5" s="88" t="s">
        <v>427</v>
      </c>
      <c r="E5" s="89" t="s">
        <v>34</v>
      </c>
      <c r="F5" s="88" t="s">
        <v>9</v>
      </c>
      <c r="G5" s="90">
        <v>1E-3</v>
      </c>
      <c r="H5" s="90">
        <v>1E-3</v>
      </c>
      <c r="I5" s="91">
        <v>0</v>
      </c>
      <c r="J5" s="91">
        <v>0</v>
      </c>
    </row>
    <row r="6" spans="1:10" ht="15" thickBot="1" x14ac:dyDescent="0.4">
      <c r="A6" s="92">
        <v>5</v>
      </c>
      <c r="B6" s="86" t="s">
        <v>49</v>
      </c>
      <c r="C6" s="87">
        <v>210718</v>
      </c>
      <c r="D6" s="88" t="s">
        <v>428</v>
      </c>
      <c r="E6" s="89" t="s">
        <v>34</v>
      </c>
      <c r="F6" s="88" t="s">
        <v>9</v>
      </c>
      <c r="G6" s="90">
        <v>1E-3</v>
      </c>
      <c r="H6" s="90">
        <v>1E-3</v>
      </c>
      <c r="I6" s="91">
        <v>0</v>
      </c>
      <c r="J6" s="91">
        <v>0</v>
      </c>
    </row>
    <row r="7" spans="1:10" ht="29.5" thickBot="1" x14ac:dyDescent="0.4">
      <c r="A7" s="92">
        <v>6</v>
      </c>
      <c r="B7" s="86" t="s">
        <v>47</v>
      </c>
      <c r="C7" s="87">
        <v>190365</v>
      </c>
      <c r="D7" s="88" t="s">
        <v>429</v>
      </c>
      <c r="E7" s="89" t="s">
        <v>34</v>
      </c>
      <c r="F7" s="88" t="s">
        <v>15</v>
      </c>
      <c r="G7" s="90">
        <v>1E-3</v>
      </c>
      <c r="H7" s="90">
        <v>1E-3</v>
      </c>
      <c r="I7" s="91">
        <v>0</v>
      </c>
      <c r="J7" s="91">
        <v>0</v>
      </c>
    </row>
    <row r="8" spans="1:10" ht="29.5" thickBot="1" x14ac:dyDescent="0.4">
      <c r="A8" s="92">
        <v>7</v>
      </c>
      <c r="B8" s="86" t="s">
        <v>47</v>
      </c>
      <c r="C8" s="87">
        <v>190366</v>
      </c>
      <c r="D8" s="88" t="s">
        <v>430</v>
      </c>
      <c r="E8" s="89" t="s">
        <v>34</v>
      </c>
      <c r="F8" s="88" t="s">
        <v>15</v>
      </c>
      <c r="G8" s="90">
        <v>2E-3</v>
      </c>
      <c r="H8" s="90">
        <v>1E-3</v>
      </c>
      <c r="I8" s="91">
        <v>0</v>
      </c>
      <c r="J8" s="91">
        <v>0</v>
      </c>
    </row>
    <row r="9" spans="1:10" ht="44" thickBot="1" x14ac:dyDescent="0.4">
      <c r="A9" s="92">
        <v>8</v>
      </c>
      <c r="B9" s="86" t="s">
        <v>47</v>
      </c>
      <c r="C9" s="87">
        <v>190386</v>
      </c>
      <c r="D9" s="88" t="s">
        <v>431</v>
      </c>
      <c r="E9" s="89" t="s">
        <v>34</v>
      </c>
      <c r="F9" s="88" t="s">
        <v>15</v>
      </c>
      <c r="G9" s="90">
        <v>2E-3</v>
      </c>
      <c r="H9" s="90">
        <v>1E-3</v>
      </c>
      <c r="I9" s="91">
        <v>0</v>
      </c>
      <c r="J9" s="91">
        <v>0</v>
      </c>
    </row>
    <row r="10" spans="1:10" ht="34" customHeight="1" thickBot="1" x14ac:dyDescent="0.4">
      <c r="A10" s="92">
        <v>9</v>
      </c>
      <c r="B10" s="86" t="s">
        <v>47</v>
      </c>
      <c r="C10" s="87">
        <v>210360</v>
      </c>
      <c r="D10" s="88" t="s">
        <v>432</v>
      </c>
      <c r="E10" s="89" t="s">
        <v>34</v>
      </c>
      <c r="F10" s="88" t="s">
        <v>15</v>
      </c>
      <c r="G10" s="90">
        <v>2E-3</v>
      </c>
      <c r="H10" s="90">
        <v>1E-3</v>
      </c>
      <c r="I10" s="91">
        <v>0</v>
      </c>
      <c r="J10" s="91">
        <v>0</v>
      </c>
    </row>
    <row r="11" spans="1:10" ht="29.5" thickBot="1" x14ac:dyDescent="0.4">
      <c r="A11" s="92">
        <v>10</v>
      </c>
      <c r="B11" s="86" t="s">
        <v>47</v>
      </c>
      <c r="C11" s="87">
        <v>210361</v>
      </c>
      <c r="D11" s="88" t="s">
        <v>433</v>
      </c>
      <c r="E11" s="89" t="s">
        <v>34</v>
      </c>
      <c r="F11" s="88" t="s">
        <v>15</v>
      </c>
      <c r="G11" s="90">
        <v>2E-3</v>
      </c>
      <c r="H11" s="90">
        <v>1E-3</v>
      </c>
      <c r="I11" s="91">
        <v>0</v>
      </c>
      <c r="J11" s="91">
        <v>0</v>
      </c>
    </row>
    <row r="12" spans="1:10" ht="29.5" thickBot="1" x14ac:dyDescent="0.4">
      <c r="A12" s="92">
        <v>11</v>
      </c>
      <c r="B12" s="86" t="s">
        <v>47</v>
      </c>
      <c r="C12" s="87">
        <v>210362</v>
      </c>
      <c r="D12" s="88" t="s">
        <v>434</v>
      </c>
      <c r="E12" s="89" t="s">
        <v>34</v>
      </c>
      <c r="F12" s="88" t="s">
        <v>15</v>
      </c>
      <c r="G12" s="90">
        <v>2E-3</v>
      </c>
      <c r="H12" s="90">
        <v>1E-3</v>
      </c>
      <c r="I12" s="91">
        <v>0</v>
      </c>
      <c r="J12" s="91">
        <v>0</v>
      </c>
    </row>
    <row r="13" spans="1:10" ht="15" thickBot="1" x14ac:dyDescent="0.4">
      <c r="A13" s="92">
        <v>12</v>
      </c>
      <c r="B13" s="86" t="s">
        <v>47</v>
      </c>
      <c r="C13" s="87">
        <v>210528</v>
      </c>
      <c r="D13" s="88" t="s">
        <v>435</v>
      </c>
      <c r="E13" s="89" t="s">
        <v>34</v>
      </c>
      <c r="F13" s="88" t="s">
        <v>15</v>
      </c>
      <c r="G13" s="90">
        <v>20</v>
      </c>
      <c r="H13" s="90">
        <v>5</v>
      </c>
      <c r="I13" s="91">
        <v>0</v>
      </c>
      <c r="J13" s="91">
        <v>0</v>
      </c>
    </row>
    <row r="14" spans="1:10" ht="15" thickBot="1" x14ac:dyDescent="0.4">
      <c r="A14" s="92">
        <v>13</v>
      </c>
      <c r="B14" s="86" t="s">
        <v>47</v>
      </c>
      <c r="C14" s="87">
        <v>210531</v>
      </c>
      <c r="D14" s="88" t="s">
        <v>436</v>
      </c>
      <c r="E14" s="89" t="s">
        <v>34</v>
      </c>
      <c r="F14" s="88" t="s">
        <v>22</v>
      </c>
      <c r="G14" s="90">
        <v>20</v>
      </c>
      <c r="H14" s="90">
        <v>5</v>
      </c>
      <c r="I14" s="91">
        <v>0</v>
      </c>
      <c r="J14" s="91">
        <v>0</v>
      </c>
    </row>
    <row r="15" spans="1:10" ht="15" thickBot="1" x14ac:dyDescent="0.4">
      <c r="A15" s="92">
        <v>14</v>
      </c>
      <c r="B15" s="86" t="s">
        <v>47</v>
      </c>
      <c r="C15" s="87">
        <v>210535</v>
      </c>
      <c r="D15" s="88" t="s">
        <v>437</v>
      </c>
      <c r="E15" s="89" t="s">
        <v>34</v>
      </c>
      <c r="F15" s="88" t="s">
        <v>22</v>
      </c>
      <c r="G15" s="90">
        <v>10</v>
      </c>
      <c r="H15" s="90">
        <v>5</v>
      </c>
      <c r="I15" s="91">
        <v>0</v>
      </c>
      <c r="J15" s="91">
        <v>0</v>
      </c>
    </row>
    <row r="16" spans="1:10" ht="15" thickBot="1" x14ac:dyDescent="0.4">
      <c r="A16" s="92">
        <v>15</v>
      </c>
      <c r="B16" s="86" t="s">
        <v>47</v>
      </c>
      <c r="C16" s="87">
        <v>210746</v>
      </c>
      <c r="D16" s="88" t="s">
        <v>438</v>
      </c>
      <c r="E16" s="89" t="s">
        <v>34</v>
      </c>
      <c r="F16" s="88" t="s">
        <v>22</v>
      </c>
      <c r="G16" s="90">
        <v>10</v>
      </c>
      <c r="H16" s="90">
        <v>1E-3</v>
      </c>
      <c r="I16" s="91">
        <v>0</v>
      </c>
      <c r="J16" s="91">
        <v>0</v>
      </c>
    </row>
    <row r="17" spans="1:10" ht="29.5" thickBot="1" x14ac:dyDescent="0.4">
      <c r="A17" s="92">
        <v>16</v>
      </c>
      <c r="B17" s="86" t="s">
        <v>47</v>
      </c>
      <c r="C17" s="87">
        <v>210747</v>
      </c>
      <c r="D17" s="88" t="s">
        <v>439</v>
      </c>
      <c r="E17" s="89" t="s">
        <v>34</v>
      </c>
      <c r="F17" s="88" t="s">
        <v>22</v>
      </c>
      <c r="G17" s="90">
        <v>1E-3</v>
      </c>
      <c r="H17" s="90">
        <v>1E-3</v>
      </c>
      <c r="I17" s="91">
        <v>0</v>
      </c>
      <c r="J17" s="91">
        <v>0</v>
      </c>
    </row>
    <row r="18" spans="1:10" ht="29.5" thickBot="1" x14ac:dyDescent="0.4">
      <c r="A18" s="92">
        <v>17</v>
      </c>
      <c r="B18" s="86" t="s">
        <v>49</v>
      </c>
      <c r="C18" s="87">
        <v>210720</v>
      </c>
      <c r="D18" s="88" t="s">
        <v>440</v>
      </c>
      <c r="E18" s="89" t="s">
        <v>34</v>
      </c>
      <c r="F18" s="88" t="s">
        <v>25</v>
      </c>
      <c r="G18" s="90">
        <v>1E-3</v>
      </c>
      <c r="H18" s="90">
        <v>1E-3</v>
      </c>
      <c r="I18" s="91">
        <v>0</v>
      </c>
      <c r="J18" s="91">
        <v>0</v>
      </c>
    </row>
    <row r="19" spans="1:10" ht="29.5" thickBot="1" x14ac:dyDescent="0.4">
      <c r="A19" s="92">
        <v>18</v>
      </c>
      <c r="B19" s="86" t="s">
        <v>47</v>
      </c>
      <c r="C19" s="87">
        <v>210205</v>
      </c>
      <c r="D19" s="88" t="s">
        <v>441</v>
      </c>
      <c r="E19" s="89" t="s">
        <v>34</v>
      </c>
      <c r="F19" s="88" t="s">
        <v>382</v>
      </c>
      <c r="G19" s="90">
        <v>50</v>
      </c>
      <c r="H19" s="90">
        <v>5</v>
      </c>
      <c r="I19" s="91">
        <v>0</v>
      </c>
      <c r="J19" s="91">
        <v>0</v>
      </c>
    </row>
    <row r="20" spans="1:10" ht="29.5" thickBot="1" x14ac:dyDescent="0.4">
      <c r="A20" s="92">
        <v>19</v>
      </c>
      <c r="B20" s="86" t="s">
        <v>47</v>
      </c>
      <c r="C20" s="87">
        <v>210206</v>
      </c>
      <c r="D20" s="88" t="s">
        <v>442</v>
      </c>
      <c r="E20" s="89" t="s">
        <v>34</v>
      </c>
      <c r="F20" s="88" t="s">
        <v>382</v>
      </c>
      <c r="G20" s="90">
        <v>50</v>
      </c>
      <c r="H20" s="90">
        <v>5</v>
      </c>
      <c r="I20" s="91">
        <v>0</v>
      </c>
      <c r="J20" s="91">
        <v>0</v>
      </c>
    </row>
    <row r="21" spans="1:10" ht="15" thickBot="1" x14ac:dyDescent="0.4">
      <c r="A21" s="92">
        <v>20</v>
      </c>
      <c r="B21" s="86" t="s">
        <v>47</v>
      </c>
      <c r="C21" s="87">
        <v>210523</v>
      </c>
      <c r="D21" s="88" t="s">
        <v>443</v>
      </c>
      <c r="E21" s="89" t="s">
        <v>34</v>
      </c>
      <c r="F21" s="88" t="s">
        <v>382</v>
      </c>
      <c r="G21" s="90">
        <v>30</v>
      </c>
      <c r="H21" s="90">
        <v>6.9820000000000002</v>
      </c>
      <c r="I21" s="91">
        <v>0</v>
      </c>
      <c r="J21" s="91">
        <v>0</v>
      </c>
    </row>
    <row r="22" spans="1:10" ht="15" thickBot="1" x14ac:dyDescent="0.4">
      <c r="A22" s="92">
        <v>21</v>
      </c>
      <c r="B22" s="86" t="s">
        <v>47</v>
      </c>
      <c r="C22" s="87">
        <v>210653</v>
      </c>
      <c r="D22" s="88" t="s">
        <v>444</v>
      </c>
      <c r="E22" s="89" t="s">
        <v>34</v>
      </c>
      <c r="F22" s="88" t="s">
        <v>382</v>
      </c>
      <c r="G22" s="90">
        <v>50</v>
      </c>
      <c r="H22" s="90">
        <v>1E-3</v>
      </c>
      <c r="I22" s="91">
        <v>0</v>
      </c>
      <c r="J22" s="91">
        <v>0</v>
      </c>
    </row>
    <row r="23" spans="1:10" ht="29.5" thickBot="1" x14ac:dyDescent="0.4">
      <c r="A23" s="92">
        <v>22</v>
      </c>
      <c r="B23" s="86" t="s">
        <v>49</v>
      </c>
      <c r="C23" s="87">
        <v>210714</v>
      </c>
      <c r="D23" s="88" t="s">
        <v>445</v>
      </c>
      <c r="E23" s="89" t="s">
        <v>34</v>
      </c>
      <c r="F23" s="88" t="s">
        <v>382</v>
      </c>
      <c r="G23" s="90">
        <v>5</v>
      </c>
      <c r="H23" s="90">
        <v>5</v>
      </c>
      <c r="I23" s="91">
        <v>0</v>
      </c>
      <c r="J23" s="91">
        <v>0</v>
      </c>
    </row>
    <row r="24" spans="1:10" ht="29.5" thickBot="1" x14ac:dyDescent="0.4">
      <c r="A24" s="92">
        <v>23</v>
      </c>
      <c r="B24" s="86" t="s">
        <v>47</v>
      </c>
      <c r="C24" s="87">
        <v>210735</v>
      </c>
      <c r="D24" s="88" t="s">
        <v>446</v>
      </c>
      <c r="E24" s="89" t="s">
        <v>34</v>
      </c>
      <c r="F24" s="88" t="s">
        <v>30</v>
      </c>
      <c r="G24" s="90">
        <v>1E-3</v>
      </c>
      <c r="H24" s="90">
        <v>1E-3</v>
      </c>
      <c r="I24" s="91">
        <v>0</v>
      </c>
      <c r="J24" s="91">
        <v>0</v>
      </c>
    </row>
    <row r="25" spans="1:10" ht="29.5" thickBot="1" x14ac:dyDescent="0.4">
      <c r="A25" s="92">
        <v>24</v>
      </c>
      <c r="B25" s="86" t="s">
        <v>47</v>
      </c>
      <c r="C25" s="87">
        <v>210767</v>
      </c>
      <c r="D25" s="88" t="s">
        <v>447</v>
      </c>
      <c r="E25" s="89" t="s">
        <v>34</v>
      </c>
      <c r="F25" s="88" t="s">
        <v>30</v>
      </c>
      <c r="G25" s="90">
        <v>1E-3</v>
      </c>
      <c r="H25" s="90">
        <v>1E-3</v>
      </c>
      <c r="I25" s="91">
        <v>0</v>
      </c>
      <c r="J25" s="91">
        <v>0</v>
      </c>
    </row>
    <row r="26" spans="1:10" ht="29.5" thickBot="1" x14ac:dyDescent="0.4">
      <c r="A26" s="92">
        <v>25</v>
      </c>
      <c r="B26" s="86" t="s">
        <v>49</v>
      </c>
      <c r="C26" s="87">
        <v>210719</v>
      </c>
      <c r="D26" s="88" t="s">
        <v>448</v>
      </c>
      <c r="E26" s="89" t="s">
        <v>34</v>
      </c>
      <c r="F26" s="88" t="s">
        <v>31</v>
      </c>
      <c r="G26" s="90">
        <v>1E-3</v>
      </c>
      <c r="H26" s="90">
        <v>1E-3</v>
      </c>
      <c r="I26" s="91">
        <v>0</v>
      </c>
      <c r="J26" s="91">
        <v>0</v>
      </c>
    </row>
    <row r="27" spans="1:10" ht="29.5" thickBot="1" x14ac:dyDescent="0.4">
      <c r="A27" s="92">
        <v>26</v>
      </c>
      <c r="B27" s="86" t="s">
        <v>47</v>
      </c>
      <c r="C27" s="87">
        <v>210479</v>
      </c>
      <c r="D27" s="88" t="s">
        <v>449</v>
      </c>
      <c r="E27" s="89" t="s">
        <v>34</v>
      </c>
      <c r="F27" s="88" t="s">
        <v>383</v>
      </c>
      <c r="G27" s="90">
        <v>500</v>
      </c>
      <c r="H27" s="90">
        <v>300</v>
      </c>
      <c r="I27" s="91">
        <v>0</v>
      </c>
      <c r="J27" s="91">
        <v>0</v>
      </c>
    </row>
    <row r="28" spans="1:10" ht="15" thickBot="1" x14ac:dyDescent="0.4">
      <c r="A28" s="92">
        <v>27</v>
      </c>
      <c r="B28" s="86" t="s">
        <v>47</v>
      </c>
      <c r="C28" s="87">
        <v>210488</v>
      </c>
      <c r="D28" s="88" t="s">
        <v>450</v>
      </c>
      <c r="E28" s="89" t="s">
        <v>34</v>
      </c>
      <c r="F28" s="88" t="s">
        <v>383</v>
      </c>
      <c r="G28" s="90">
        <v>1E-3</v>
      </c>
      <c r="H28" s="90">
        <v>1E-3</v>
      </c>
      <c r="I28" s="91">
        <v>0</v>
      </c>
      <c r="J28" s="91">
        <v>0</v>
      </c>
    </row>
    <row r="29" spans="1:10" ht="29.5" thickBot="1" x14ac:dyDescent="0.4">
      <c r="A29" s="92">
        <v>28</v>
      </c>
      <c r="B29" s="86" t="s">
        <v>49</v>
      </c>
      <c r="C29" s="87">
        <v>210731</v>
      </c>
      <c r="D29" s="88" t="s">
        <v>451</v>
      </c>
      <c r="E29" s="89" t="s">
        <v>34</v>
      </c>
      <c r="F29" s="88" t="s">
        <v>383</v>
      </c>
      <c r="G29" s="90">
        <v>1E-3</v>
      </c>
      <c r="H29" s="90">
        <v>1E-3</v>
      </c>
      <c r="I29" s="91">
        <v>0</v>
      </c>
      <c r="J29" s="91">
        <v>0</v>
      </c>
    </row>
    <row r="30" spans="1:10" ht="15" thickBot="1" x14ac:dyDescent="0.4">
      <c r="A30" s="92">
        <v>29</v>
      </c>
      <c r="B30" s="86" t="s">
        <v>47</v>
      </c>
      <c r="C30" s="87">
        <v>210526</v>
      </c>
      <c r="D30" s="88" t="s">
        <v>452</v>
      </c>
      <c r="E30" s="89" t="s">
        <v>34</v>
      </c>
      <c r="F30" s="88" t="s">
        <v>36</v>
      </c>
      <c r="G30" s="90">
        <v>0</v>
      </c>
      <c r="H30" s="90">
        <v>0</v>
      </c>
      <c r="I30" s="91">
        <v>0</v>
      </c>
      <c r="J30" s="91">
        <v>0</v>
      </c>
    </row>
    <row r="31" spans="1:10" ht="15" thickBot="1" x14ac:dyDescent="0.4">
      <c r="A31" s="92">
        <v>30</v>
      </c>
      <c r="B31" s="86" t="s">
        <v>47</v>
      </c>
      <c r="C31" s="87">
        <v>210490</v>
      </c>
      <c r="D31" s="88" t="s">
        <v>453</v>
      </c>
      <c r="E31" s="89" t="s">
        <v>34</v>
      </c>
      <c r="F31" s="88" t="s">
        <v>36</v>
      </c>
      <c r="G31" s="90">
        <v>1E-3</v>
      </c>
      <c r="H31" s="90">
        <v>1E-3</v>
      </c>
      <c r="I31" s="91">
        <v>0</v>
      </c>
      <c r="J31" s="91">
        <v>0</v>
      </c>
    </row>
    <row r="32" spans="1:10" ht="15" thickBot="1" x14ac:dyDescent="0.4">
      <c r="A32" s="92">
        <v>31</v>
      </c>
      <c r="B32" s="86" t="s">
        <v>47</v>
      </c>
      <c r="C32" s="87">
        <v>210492</v>
      </c>
      <c r="D32" s="88" t="s">
        <v>454</v>
      </c>
      <c r="E32" s="89" t="s">
        <v>34</v>
      </c>
      <c r="F32" s="88" t="s">
        <v>36</v>
      </c>
      <c r="G32" s="90">
        <v>1E-3</v>
      </c>
      <c r="H32" s="90">
        <v>1E-3</v>
      </c>
      <c r="I32" s="91">
        <v>0</v>
      </c>
      <c r="J32" s="91">
        <v>0</v>
      </c>
    </row>
    <row r="33" spans="1:10" ht="29.5" thickBot="1" x14ac:dyDescent="0.4">
      <c r="A33" s="92">
        <v>32</v>
      </c>
      <c r="B33" s="86" t="s">
        <v>47</v>
      </c>
      <c r="C33" s="87">
        <v>210521</v>
      </c>
      <c r="D33" s="88" t="s">
        <v>455</v>
      </c>
      <c r="E33" s="89" t="s">
        <v>34</v>
      </c>
      <c r="F33" s="88" t="s">
        <v>36</v>
      </c>
      <c r="G33" s="90">
        <v>100</v>
      </c>
      <c r="H33" s="90">
        <v>20</v>
      </c>
      <c r="I33" s="91">
        <v>0</v>
      </c>
      <c r="J33" s="91">
        <v>0</v>
      </c>
    </row>
    <row r="34" spans="1:10" ht="44" thickBot="1" x14ac:dyDescent="0.4">
      <c r="A34" s="92">
        <v>33</v>
      </c>
      <c r="B34" s="86" t="s">
        <v>47</v>
      </c>
      <c r="C34" s="87">
        <v>210525</v>
      </c>
      <c r="D34" s="88" t="s">
        <v>456</v>
      </c>
      <c r="E34" s="89" t="s">
        <v>34</v>
      </c>
      <c r="F34" s="88" t="s">
        <v>36</v>
      </c>
      <c r="G34" s="90">
        <v>1E-3</v>
      </c>
      <c r="H34" s="90">
        <v>1E-3</v>
      </c>
      <c r="I34" s="91">
        <v>0</v>
      </c>
      <c r="J34" s="91">
        <v>0</v>
      </c>
    </row>
    <row r="35" spans="1:10" ht="29.5" thickBot="1" x14ac:dyDescent="0.4">
      <c r="A35" s="92">
        <v>34</v>
      </c>
      <c r="B35" s="86" t="s">
        <v>47</v>
      </c>
      <c r="C35" s="87">
        <v>210766</v>
      </c>
      <c r="D35" s="88" t="s">
        <v>457</v>
      </c>
      <c r="E35" s="89" t="s">
        <v>34</v>
      </c>
      <c r="F35" s="88" t="s">
        <v>36</v>
      </c>
      <c r="G35" s="90">
        <v>5</v>
      </c>
      <c r="H35" s="90">
        <v>5</v>
      </c>
      <c r="I35" s="91">
        <v>0</v>
      </c>
      <c r="J35" s="91">
        <v>0</v>
      </c>
    </row>
    <row r="36" spans="1:10" ht="15" thickBot="1" x14ac:dyDescent="0.4">
      <c r="A36" s="92">
        <v>35</v>
      </c>
      <c r="B36" s="86" t="s">
        <v>47</v>
      </c>
      <c r="C36" s="87">
        <v>180562</v>
      </c>
      <c r="D36" s="88" t="s">
        <v>458</v>
      </c>
      <c r="E36" s="89" t="s">
        <v>34</v>
      </c>
      <c r="F36" s="88" t="s">
        <v>384</v>
      </c>
      <c r="G36" s="90">
        <v>100</v>
      </c>
      <c r="H36" s="90">
        <v>10</v>
      </c>
      <c r="I36" s="91">
        <v>10</v>
      </c>
      <c r="J36" s="91">
        <v>0</v>
      </c>
    </row>
    <row r="37" spans="1:10" ht="29.5" thickBot="1" x14ac:dyDescent="0.4">
      <c r="A37" s="92">
        <v>36</v>
      </c>
      <c r="B37" s="86" t="s">
        <v>47</v>
      </c>
      <c r="C37" s="87">
        <v>210725</v>
      </c>
      <c r="D37" s="88" t="s">
        <v>459</v>
      </c>
      <c r="E37" s="89" t="s">
        <v>34</v>
      </c>
      <c r="F37" s="88" t="s">
        <v>385</v>
      </c>
      <c r="G37" s="90">
        <v>1E-3</v>
      </c>
      <c r="H37" s="90">
        <v>1E-3</v>
      </c>
      <c r="I37" s="91">
        <v>0</v>
      </c>
      <c r="J37" s="91">
        <v>0</v>
      </c>
    </row>
    <row r="38" spans="1:10" ht="15" thickBot="1" x14ac:dyDescent="0.4">
      <c r="A38" s="92">
        <v>37</v>
      </c>
      <c r="B38" s="86" t="s">
        <v>47</v>
      </c>
      <c r="C38" s="87">
        <v>210729</v>
      </c>
      <c r="D38" s="88" t="s">
        <v>460</v>
      </c>
      <c r="E38" s="89" t="s">
        <v>34</v>
      </c>
      <c r="F38" s="88" t="s">
        <v>385</v>
      </c>
      <c r="G38" s="90">
        <v>1E-3</v>
      </c>
      <c r="H38" s="90">
        <v>1E-3</v>
      </c>
      <c r="I38" s="91">
        <v>0</v>
      </c>
      <c r="J38" s="91">
        <v>0</v>
      </c>
    </row>
    <row r="39" spans="1:10" ht="15" thickBot="1" x14ac:dyDescent="0.4">
      <c r="A39" s="92">
        <v>38</v>
      </c>
      <c r="B39" s="86" t="s">
        <v>49</v>
      </c>
      <c r="C39" s="87">
        <v>210715</v>
      </c>
      <c r="D39" s="88" t="s">
        <v>461</v>
      </c>
      <c r="E39" s="89" t="s">
        <v>34</v>
      </c>
      <c r="F39" s="88" t="s">
        <v>385</v>
      </c>
      <c r="G39" s="90">
        <v>5</v>
      </c>
      <c r="H39" s="90">
        <v>5</v>
      </c>
      <c r="I39" s="91">
        <v>0</v>
      </c>
      <c r="J39" s="91">
        <v>0</v>
      </c>
    </row>
    <row r="40" spans="1:10" ht="15" thickBot="1" x14ac:dyDescent="0.4">
      <c r="A40" s="92">
        <v>39</v>
      </c>
      <c r="B40" s="86" t="s">
        <v>47</v>
      </c>
      <c r="C40" s="87">
        <v>210726</v>
      </c>
      <c r="D40" s="88" t="s">
        <v>462</v>
      </c>
      <c r="E40" s="89" t="s">
        <v>34</v>
      </c>
      <c r="F40" s="88" t="s">
        <v>40</v>
      </c>
      <c r="G40" s="90">
        <v>1E-3</v>
      </c>
      <c r="H40" s="90">
        <v>1E-3</v>
      </c>
      <c r="I40" s="91">
        <v>0</v>
      </c>
      <c r="J40" s="91">
        <v>0</v>
      </c>
    </row>
    <row r="41" spans="1:10" ht="29.5" thickBot="1" x14ac:dyDescent="0.4">
      <c r="A41" s="92">
        <v>40</v>
      </c>
      <c r="B41" s="86" t="s">
        <v>49</v>
      </c>
      <c r="C41" s="87">
        <v>210712</v>
      </c>
      <c r="D41" s="88" t="s">
        <v>463</v>
      </c>
      <c r="E41" s="89" t="s">
        <v>34</v>
      </c>
      <c r="F41" s="88" t="s">
        <v>40</v>
      </c>
      <c r="G41" s="90">
        <v>5</v>
      </c>
      <c r="H41" s="90">
        <v>4.9939999999999998</v>
      </c>
      <c r="I41" s="91">
        <v>0</v>
      </c>
      <c r="J41" s="91">
        <v>0</v>
      </c>
    </row>
    <row r="42" spans="1:10" ht="15" thickBot="1" x14ac:dyDescent="0.4">
      <c r="A42" s="92">
        <v>41</v>
      </c>
      <c r="B42" s="86" t="s">
        <v>49</v>
      </c>
      <c r="C42" s="87">
        <v>210716</v>
      </c>
      <c r="D42" s="88" t="s">
        <v>464</v>
      </c>
      <c r="E42" s="89" t="s">
        <v>34</v>
      </c>
      <c r="F42" s="88" t="s">
        <v>40</v>
      </c>
      <c r="G42" s="90">
        <v>1E-3</v>
      </c>
      <c r="H42" s="90">
        <v>1E-3</v>
      </c>
      <c r="I42" s="91">
        <v>0</v>
      </c>
      <c r="J42" s="91">
        <v>0</v>
      </c>
    </row>
    <row r="43" spans="1:10" ht="21.5" thickBot="1" x14ac:dyDescent="0.55000000000000004">
      <c r="A43" s="68"/>
      <c r="B43" s="105"/>
      <c r="C43" s="105"/>
      <c r="D43" s="105"/>
      <c r="E43" s="105" t="s">
        <v>6</v>
      </c>
      <c r="F43" s="93">
        <v>41</v>
      </c>
      <c r="G43" s="94">
        <f>SUM(G2:G42)</f>
        <v>1120.0269999999998</v>
      </c>
      <c r="H43" s="94">
        <f t="shared" ref="H43:J43" si="0">SUM(H2:H42)</f>
        <v>398.9989999999998</v>
      </c>
      <c r="I43" s="94">
        <f t="shared" si="0"/>
        <v>10</v>
      </c>
      <c r="J43" s="94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1" sqref="B21"/>
    </sheetView>
  </sheetViews>
  <sheetFormatPr defaultRowHeight="14.5" x14ac:dyDescent="0.35"/>
  <cols>
    <col min="1" max="1" width="5.26953125" style="4" customWidth="1"/>
    <col min="2" max="2" width="19.81640625" bestFit="1" customWidth="1"/>
    <col min="3" max="4" width="9.453125" bestFit="1" customWidth="1"/>
    <col min="5" max="5" width="11.1796875" bestFit="1" customWidth="1"/>
    <col min="6" max="6" width="9.6328125" customWidth="1"/>
    <col min="7" max="7" width="8" bestFit="1" customWidth="1"/>
  </cols>
  <sheetData>
    <row r="1" spans="1:7" ht="31" customHeight="1" x14ac:dyDescent="0.35">
      <c r="A1" s="83" t="s">
        <v>195</v>
      </c>
      <c r="B1" s="82" t="s">
        <v>196</v>
      </c>
      <c r="C1" s="84" t="s">
        <v>197</v>
      </c>
      <c r="D1" s="84" t="s">
        <v>198</v>
      </c>
      <c r="E1" s="84" t="s">
        <v>50</v>
      </c>
      <c r="F1" s="84" t="s">
        <v>199</v>
      </c>
      <c r="G1" s="82" t="s">
        <v>200</v>
      </c>
    </row>
    <row r="2" spans="1:7" x14ac:dyDescent="0.35">
      <c r="A2" s="30">
        <v>1</v>
      </c>
      <c r="B2" s="2" t="s">
        <v>201</v>
      </c>
      <c r="C2" s="3">
        <v>0</v>
      </c>
      <c r="D2" s="3">
        <v>33683.677000000003</v>
      </c>
      <c r="E2" s="3">
        <v>33683.677000000003</v>
      </c>
      <c r="F2" s="1">
        <v>14</v>
      </c>
      <c r="G2" s="3">
        <v>37.799999999999997</v>
      </c>
    </row>
    <row r="3" spans="1:7" x14ac:dyDescent="0.35">
      <c r="A3" s="30">
        <v>2</v>
      </c>
      <c r="B3" s="2" t="s">
        <v>202</v>
      </c>
      <c r="C3" s="3">
        <v>1110</v>
      </c>
      <c r="D3" s="3">
        <v>0</v>
      </c>
      <c r="E3" s="3">
        <v>1110</v>
      </c>
      <c r="F3" s="1">
        <v>1</v>
      </c>
      <c r="G3" s="3">
        <v>1.3</v>
      </c>
    </row>
    <row r="4" spans="1:7" x14ac:dyDescent="0.35">
      <c r="A4" s="30">
        <v>3</v>
      </c>
      <c r="B4" s="2" t="s">
        <v>196</v>
      </c>
      <c r="C4" s="3">
        <v>0</v>
      </c>
      <c r="D4" s="3">
        <v>1E-3</v>
      </c>
      <c r="E4" s="3">
        <v>1E-3</v>
      </c>
      <c r="F4" s="1">
        <v>1</v>
      </c>
      <c r="G4" s="3">
        <v>0</v>
      </c>
    </row>
    <row r="5" spans="1:7" x14ac:dyDescent="0.35">
      <c r="A5" s="30">
        <v>4</v>
      </c>
      <c r="B5" s="2" t="s">
        <v>203</v>
      </c>
      <c r="C5" s="3">
        <v>2000</v>
      </c>
      <c r="D5" s="3">
        <v>0</v>
      </c>
      <c r="E5" s="3">
        <v>2000</v>
      </c>
      <c r="F5" s="1">
        <v>1</v>
      </c>
      <c r="G5" s="3">
        <v>2.2000000000000002</v>
      </c>
    </row>
    <row r="6" spans="1:7" x14ac:dyDescent="0.35">
      <c r="A6" s="30">
        <v>5</v>
      </c>
      <c r="B6" s="2" t="s">
        <v>204</v>
      </c>
      <c r="C6" s="3">
        <v>2E-3</v>
      </c>
      <c r="D6" s="3">
        <v>0</v>
      </c>
      <c r="E6" s="3">
        <v>2E-3</v>
      </c>
      <c r="F6" s="1">
        <v>2</v>
      </c>
      <c r="G6" s="3">
        <v>0</v>
      </c>
    </row>
    <row r="7" spans="1:7" x14ac:dyDescent="0.35">
      <c r="A7" s="30">
        <v>6</v>
      </c>
      <c r="B7" s="2" t="s">
        <v>205</v>
      </c>
      <c r="C7" s="3">
        <v>3000</v>
      </c>
      <c r="D7" s="3">
        <v>34787</v>
      </c>
      <c r="E7" s="3">
        <v>37787</v>
      </c>
      <c r="F7" s="1">
        <v>6</v>
      </c>
      <c r="G7" s="3">
        <v>42.4</v>
      </c>
    </row>
    <row r="8" spans="1:7" x14ac:dyDescent="0.35">
      <c r="A8" s="30">
        <v>7</v>
      </c>
      <c r="B8" s="2" t="s">
        <v>206</v>
      </c>
      <c r="C8" s="3">
        <v>0</v>
      </c>
      <c r="D8" s="3">
        <v>1000</v>
      </c>
      <c r="E8" s="3">
        <v>1000</v>
      </c>
      <c r="F8" s="1">
        <v>1</v>
      </c>
      <c r="G8" s="3">
        <v>1.1000000000000001</v>
      </c>
    </row>
    <row r="9" spans="1:7" x14ac:dyDescent="0.35">
      <c r="A9" s="30">
        <v>8</v>
      </c>
      <c r="B9" s="2" t="s">
        <v>207</v>
      </c>
      <c r="C9" s="3">
        <v>500</v>
      </c>
      <c r="D9" s="3">
        <v>0</v>
      </c>
      <c r="E9" s="3">
        <v>500</v>
      </c>
      <c r="F9" s="1">
        <v>4</v>
      </c>
      <c r="G9" s="3">
        <v>0.6</v>
      </c>
    </row>
    <row r="10" spans="1:7" x14ac:dyDescent="0.35">
      <c r="A10" s="30">
        <v>9</v>
      </c>
      <c r="B10" s="2" t="s">
        <v>208</v>
      </c>
      <c r="C10" s="3">
        <v>0</v>
      </c>
      <c r="D10" s="3">
        <v>120</v>
      </c>
      <c r="E10" s="3">
        <v>120</v>
      </c>
      <c r="F10" s="1">
        <v>1</v>
      </c>
      <c r="G10" s="3">
        <v>0.1</v>
      </c>
    </row>
    <row r="11" spans="1:7" x14ac:dyDescent="0.35">
      <c r="A11" s="30">
        <v>10</v>
      </c>
      <c r="B11" s="2" t="s">
        <v>209</v>
      </c>
      <c r="C11" s="3">
        <v>200</v>
      </c>
      <c r="D11" s="3">
        <v>1E-3</v>
      </c>
      <c r="E11" s="3">
        <v>200.001</v>
      </c>
      <c r="F11" s="1">
        <v>3</v>
      </c>
      <c r="G11" s="3">
        <v>0.2</v>
      </c>
    </row>
    <row r="12" spans="1:7" x14ac:dyDescent="0.35">
      <c r="A12" s="30">
        <v>11</v>
      </c>
      <c r="B12" s="2" t="s">
        <v>210</v>
      </c>
      <c r="C12" s="3">
        <v>1538</v>
      </c>
      <c r="D12" s="3">
        <v>0</v>
      </c>
      <c r="E12" s="3">
        <v>1538</v>
      </c>
      <c r="F12" s="1">
        <v>5</v>
      </c>
      <c r="G12" s="3">
        <v>1.7</v>
      </c>
    </row>
    <row r="13" spans="1:7" x14ac:dyDescent="0.35">
      <c r="A13" s="30">
        <v>12</v>
      </c>
      <c r="B13" s="2" t="s">
        <v>211</v>
      </c>
      <c r="C13" s="3">
        <v>100</v>
      </c>
      <c r="D13" s="3">
        <v>0</v>
      </c>
      <c r="E13" s="3">
        <v>100</v>
      </c>
      <c r="F13" s="1">
        <v>1</v>
      </c>
      <c r="G13" s="3">
        <v>0.1</v>
      </c>
    </row>
    <row r="14" spans="1:7" x14ac:dyDescent="0.35">
      <c r="A14" s="30">
        <v>13</v>
      </c>
      <c r="B14" s="2" t="s">
        <v>212</v>
      </c>
      <c r="C14" s="3">
        <v>4737</v>
      </c>
      <c r="D14" s="3">
        <v>0</v>
      </c>
      <c r="E14" s="3">
        <v>4737</v>
      </c>
      <c r="F14" s="1">
        <v>5</v>
      </c>
      <c r="G14" s="3">
        <v>5.3</v>
      </c>
    </row>
    <row r="15" spans="1:7" x14ac:dyDescent="0.35">
      <c r="A15" s="30">
        <v>14</v>
      </c>
      <c r="B15" s="2" t="s">
        <v>213</v>
      </c>
      <c r="C15" s="3">
        <v>480</v>
      </c>
      <c r="D15" s="3">
        <v>200</v>
      </c>
      <c r="E15" s="3">
        <v>680</v>
      </c>
      <c r="F15" s="1">
        <v>3</v>
      </c>
      <c r="G15" s="3">
        <v>0.8</v>
      </c>
    </row>
    <row r="16" spans="1:7" x14ac:dyDescent="0.35">
      <c r="A16" s="30">
        <v>15</v>
      </c>
      <c r="B16" s="2" t="s">
        <v>214</v>
      </c>
      <c r="C16" s="3">
        <v>50.000999999999998</v>
      </c>
      <c r="D16" s="3">
        <v>0</v>
      </c>
      <c r="E16" s="3">
        <v>50.000999999999998</v>
      </c>
      <c r="F16" s="1">
        <v>2</v>
      </c>
      <c r="G16" s="3">
        <v>0.1</v>
      </c>
    </row>
    <row r="17" spans="1:7" x14ac:dyDescent="0.35">
      <c r="A17" s="30">
        <v>16</v>
      </c>
      <c r="B17" s="2" t="s">
        <v>215</v>
      </c>
      <c r="C17" s="3">
        <v>50</v>
      </c>
      <c r="D17" s="3">
        <v>0</v>
      </c>
      <c r="E17" s="3">
        <v>50</v>
      </c>
      <c r="F17" s="1">
        <v>1</v>
      </c>
      <c r="G17" s="3">
        <v>0.1</v>
      </c>
    </row>
    <row r="18" spans="1:7" x14ac:dyDescent="0.35">
      <c r="A18" s="30">
        <v>17</v>
      </c>
      <c r="B18" s="2" t="s">
        <v>216</v>
      </c>
      <c r="C18" s="3">
        <v>533.52300000000002</v>
      </c>
      <c r="D18" s="3">
        <v>0</v>
      </c>
      <c r="E18" s="3">
        <v>533.52300000000002</v>
      </c>
      <c r="F18" s="1">
        <v>1</v>
      </c>
      <c r="G18" s="3">
        <v>0.6</v>
      </c>
    </row>
    <row r="19" spans="1:7" x14ac:dyDescent="0.35">
      <c r="A19" s="30">
        <v>18</v>
      </c>
      <c r="B19" s="2" t="s">
        <v>217</v>
      </c>
      <c r="C19" s="3">
        <v>2525</v>
      </c>
      <c r="D19" s="3">
        <v>0</v>
      </c>
      <c r="E19" s="3">
        <v>2525</v>
      </c>
      <c r="F19" s="1">
        <v>3</v>
      </c>
      <c r="G19" s="3">
        <v>2.8</v>
      </c>
    </row>
    <row r="20" spans="1:7" ht="15" thickBot="1" x14ac:dyDescent="0.4">
      <c r="A20" s="30">
        <v>19</v>
      </c>
      <c r="B20" s="109" t="s">
        <v>218</v>
      </c>
      <c r="C20" s="3">
        <v>0</v>
      </c>
      <c r="D20" s="3">
        <v>2538</v>
      </c>
      <c r="E20" s="3">
        <v>2538</v>
      </c>
      <c r="F20" s="1">
        <v>5</v>
      </c>
      <c r="G20" s="3">
        <v>2.9</v>
      </c>
    </row>
    <row r="21" spans="1:7" ht="14.5" customHeight="1" thickBot="1" x14ac:dyDescent="0.4">
      <c r="A21" s="106"/>
      <c r="B21" s="110" t="s">
        <v>55</v>
      </c>
      <c r="C21" s="107">
        <v>16823.526000000002</v>
      </c>
      <c r="D21" s="13">
        <v>72328.679000000004</v>
      </c>
      <c r="E21" s="14">
        <v>89152.205000000002</v>
      </c>
      <c r="F21" s="13">
        <v>60</v>
      </c>
      <c r="G21" s="13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12" sqref="A12"/>
    </sheetView>
  </sheetViews>
  <sheetFormatPr defaultRowHeight="14.5" x14ac:dyDescent="0.35"/>
  <cols>
    <col min="1" max="1" width="29.81640625" customWidth="1"/>
    <col min="2" max="2" width="10.26953125" customWidth="1"/>
    <col min="3" max="3" width="14" bestFit="1" customWidth="1"/>
    <col min="4" max="5" width="9.90625" bestFit="1" customWidth="1"/>
    <col min="6" max="6" width="8.90625" bestFit="1" customWidth="1"/>
    <col min="7" max="7" width="12.7265625" bestFit="1" customWidth="1"/>
    <col min="8" max="9" width="8.90625" bestFit="1" customWidth="1"/>
    <col min="10" max="10" width="7.36328125" bestFit="1" customWidth="1"/>
    <col min="11" max="11" width="5.36328125" bestFit="1" customWidth="1"/>
    <col min="12" max="12" width="11.1796875" customWidth="1"/>
    <col min="13" max="13" width="13.36328125" bestFit="1" customWidth="1"/>
  </cols>
  <sheetData>
    <row r="1" spans="1:14" ht="58.5" thickBot="1" x14ac:dyDescent="0.4">
      <c r="A1" s="34" t="s">
        <v>1</v>
      </c>
      <c r="B1" s="54" t="s">
        <v>399</v>
      </c>
      <c r="C1" s="34" t="s">
        <v>400</v>
      </c>
      <c r="D1" s="34" t="s">
        <v>401</v>
      </c>
      <c r="E1" s="34" t="s">
        <v>402</v>
      </c>
      <c r="F1" s="34" t="s">
        <v>403</v>
      </c>
      <c r="G1" s="34" t="s">
        <v>404</v>
      </c>
      <c r="H1" s="34" t="s">
        <v>405</v>
      </c>
      <c r="I1" s="34" t="s">
        <v>406</v>
      </c>
      <c r="J1" s="34" t="s">
        <v>407</v>
      </c>
      <c r="K1" s="34" t="s">
        <v>408</v>
      </c>
      <c r="L1" s="34" t="s">
        <v>409</v>
      </c>
      <c r="M1" s="34" t="s">
        <v>410</v>
      </c>
      <c r="N1" s="66"/>
    </row>
    <row r="2" spans="1:14" ht="15" thickBot="1" x14ac:dyDescent="0.4">
      <c r="A2" s="67" t="s">
        <v>9</v>
      </c>
      <c r="B2" s="70">
        <v>11</v>
      </c>
      <c r="C2" s="67">
        <v>9459.5501776190486</v>
      </c>
      <c r="D2" s="67">
        <v>1099.2507888298821</v>
      </c>
      <c r="E2" s="67">
        <v>420.625</v>
      </c>
      <c r="F2" s="67">
        <v>318.30700000000007</v>
      </c>
      <c r="G2" s="67">
        <v>738.93200000000002</v>
      </c>
      <c r="H2" s="67">
        <v>0</v>
      </c>
      <c r="I2" s="67">
        <v>110.82359599999999</v>
      </c>
      <c r="J2" s="67">
        <v>72.797449999999998</v>
      </c>
      <c r="K2" s="67">
        <v>0</v>
      </c>
      <c r="L2" s="67">
        <v>203.703104</v>
      </c>
      <c r="M2" s="67">
        <v>183.62104600000001</v>
      </c>
    </row>
    <row r="3" spans="1:14" ht="15" thickBot="1" x14ac:dyDescent="0.4">
      <c r="A3" s="67" t="s">
        <v>411</v>
      </c>
      <c r="B3" s="70">
        <v>1</v>
      </c>
      <c r="C3" s="67">
        <v>200</v>
      </c>
      <c r="D3" s="67">
        <v>200</v>
      </c>
      <c r="E3" s="67">
        <v>0</v>
      </c>
      <c r="F3" s="67">
        <v>0</v>
      </c>
      <c r="G3" s="67">
        <v>0</v>
      </c>
      <c r="H3" s="67">
        <v>0</v>
      </c>
      <c r="I3" s="67">
        <v>0</v>
      </c>
      <c r="J3" s="67">
        <v>0</v>
      </c>
      <c r="K3" s="67">
        <v>0</v>
      </c>
      <c r="L3" s="67">
        <v>0</v>
      </c>
      <c r="M3" s="67">
        <v>0</v>
      </c>
    </row>
    <row r="4" spans="1:14" ht="15" thickBot="1" x14ac:dyDescent="0.4">
      <c r="A4" s="67" t="s">
        <v>412</v>
      </c>
      <c r="B4" s="70">
        <v>1</v>
      </c>
      <c r="C4" s="67">
        <v>500</v>
      </c>
      <c r="D4" s="67">
        <v>500</v>
      </c>
      <c r="E4" s="67">
        <v>100</v>
      </c>
      <c r="F4" s="67">
        <v>13.736000000000001</v>
      </c>
      <c r="G4" s="67">
        <v>113.736</v>
      </c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</row>
    <row r="5" spans="1:14" ht="15" thickBot="1" x14ac:dyDescent="0.4">
      <c r="A5" s="67" t="s">
        <v>21</v>
      </c>
      <c r="B5" s="70">
        <v>1</v>
      </c>
      <c r="C5" s="67">
        <v>14000</v>
      </c>
      <c r="D5" s="67">
        <v>1532</v>
      </c>
      <c r="E5" s="67">
        <v>916.32999999999993</v>
      </c>
      <c r="F5" s="67">
        <v>720.577</v>
      </c>
      <c r="G5" s="67">
        <v>1636.9069999999999</v>
      </c>
      <c r="H5" s="67">
        <v>517.37682600000005</v>
      </c>
      <c r="I5" s="67">
        <v>321.19616500000001</v>
      </c>
      <c r="J5" s="67">
        <v>50.760437000000003</v>
      </c>
      <c r="K5" s="67">
        <v>0</v>
      </c>
      <c r="L5" s="67">
        <v>979.73875699999996</v>
      </c>
      <c r="M5" s="67">
        <v>889.33342800000003</v>
      </c>
    </row>
    <row r="6" spans="1:14" ht="15" thickBot="1" x14ac:dyDescent="0.4">
      <c r="A6" s="67" t="s">
        <v>22</v>
      </c>
      <c r="B6" s="70">
        <v>2</v>
      </c>
      <c r="C6" s="67">
        <v>1000</v>
      </c>
      <c r="D6" s="67">
        <v>1000</v>
      </c>
      <c r="E6" s="67">
        <v>0</v>
      </c>
      <c r="F6" s="67">
        <v>642.09299999999996</v>
      </c>
      <c r="G6" s="67">
        <v>642.09299999999996</v>
      </c>
      <c r="H6" s="67">
        <v>185.12933000000001</v>
      </c>
      <c r="I6" s="67">
        <v>456.92433499999999</v>
      </c>
      <c r="J6" s="67">
        <v>0</v>
      </c>
      <c r="K6" s="67">
        <v>0</v>
      </c>
      <c r="L6" s="67">
        <v>642.05366500000002</v>
      </c>
      <c r="M6" s="67">
        <v>642.05366500000002</v>
      </c>
    </row>
    <row r="7" spans="1:14" ht="15" thickBot="1" x14ac:dyDescent="0.4">
      <c r="A7" s="67" t="s">
        <v>23</v>
      </c>
      <c r="B7" s="70">
        <v>31</v>
      </c>
      <c r="C7" s="67">
        <v>6575.45</v>
      </c>
      <c r="D7" s="67">
        <v>6575.45</v>
      </c>
      <c r="E7" s="67">
        <v>2688.2709999999997</v>
      </c>
      <c r="F7" s="67"/>
      <c r="G7" s="67">
        <v>2688.2709999999997</v>
      </c>
      <c r="H7" s="67">
        <v>921.72500000000002</v>
      </c>
      <c r="I7" s="67">
        <v>1759.9859999999999</v>
      </c>
      <c r="J7" s="67">
        <v>0</v>
      </c>
      <c r="K7" s="67">
        <v>0</v>
      </c>
      <c r="L7" s="67">
        <v>2681.7110000000002</v>
      </c>
      <c r="M7" s="67">
        <v>2681.7110000000002</v>
      </c>
    </row>
    <row r="8" spans="1:14" ht="15" thickBot="1" x14ac:dyDescent="0.4">
      <c r="A8" s="67" t="s">
        <v>36</v>
      </c>
      <c r="B8" s="70">
        <v>4</v>
      </c>
      <c r="C8" s="67">
        <v>10769.47</v>
      </c>
      <c r="D8" s="67">
        <v>10727.5</v>
      </c>
      <c r="E8" s="67">
        <v>5245.9849999999997</v>
      </c>
      <c r="F8" s="67">
        <v>2444.895</v>
      </c>
      <c r="G8" s="67">
        <v>7690.8799999999992</v>
      </c>
      <c r="H8" s="67">
        <v>28.25131</v>
      </c>
      <c r="I8" s="67">
        <v>2254.31477</v>
      </c>
      <c r="J8" s="67">
        <v>131.25072900000001</v>
      </c>
      <c r="K8" s="67">
        <v>0</v>
      </c>
      <c r="L8" s="67">
        <v>2413.8168089999999</v>
      </c>
      <c r="M8" s="67">
        <v>2413.8168089999999</v>
      </c>
    </row>
    <row r="9" spans="1:14" ht="15" thickBot="1" x14ac:dyDescent="0.4">
      <c r="A9" s="67" t="s">
        <v>42</v>
      </c>
      <c r="B9" s="70">
        <v>16</v>
      </c>
      <c r="C9" s="67">
        <v>6209.7129999999997</v>
      </c>
      <c r="D9" s="67">
        <v>4809.7129999999997</v>
      </c>
      <c r="E9" s="67">
        <v>625</v>
      </c>
      <c r="F9" s="67">
        <v>2116.7660000000001</v>
      </c>
      <c r="G9" s="67">
        <v>2741.7660000000001</v>
      </c>
      <c r="H9" s="67">
        <v>730.35726999999997</v>
      </c>
      <c r="I9" s="67">
        <v>1196.7048150000001</v>
      </c>
      <c r="J9" s="67">
        <v>11.604362999999999</v>
      </c>
      <c r="K9" s="67">
        <v>0</v>
      </c>
      <c r="L9" s="67">
        <v>1999.2252040000001</v>
      </c>
      <c r="M9" s="67">
        <v>1938.6664480000002</v>
      </c>
    </row>
    <row r="10" spans="1:14" ht="15" thickBot="1" x14ac:dyDescent="0.4">
      <c r="A10" s="67" t="s">
        <v>413</v>
      </c>
      <c r="B10" s="70">
        <v>1</v>
      </c>
      <c r="C10" s="67">
        <v>26400</v>
      </c>
      <c r="D10" s="67">
        <v>26400</v>
      </c>
      <c r="E10" s="67">
        <v>16435.06960000001</v>
      </c>
      <c r="F10" s="67"/>
      <c r="G10" s="67">
        <v>16435.06960000001</v>
      </c>
      <c r="H10" s="67"/>
      <c r="I10" s="67"/>
      <c r="J10" s="67"/>
      <c r="K10" s="67"/>
      <c r="L10" s="67">
        <v>6305.8394920000028</v>
      </c>
      <c r="M10" s="67">
        <v>6305.8394920000028</v>
      </c>
    </row>
    <row r="11" spans="1:14" ht="15" thickBot="1" x14ac:dyDescent="0.4">
      <c r="A11" s="67" t="s">
        <v>414</v>
      </c>
      <c r="B11" s="70">
        <v>1</v>
      </c>
      <c r="C11" s="67">
        <v>36000</v>
      </c>
      <c r="D11" s="67">
        <v>36000</v>
      </c>
      <c r="E11" s="67">
        <v>30645.436400000002</v>
      </c>
      <c r="F11" s="67"/>
      <c r="G11" s="67">
        <v>30645.436400000002</v>
      </c>
      <c r="H11" s="67"/>
      <c r="I11" s="67"/>
      <c r="J11" s="67"/>
      <c r="K11" s="67"/>
      <c r="L11" s="67">
        <v>16592.643590999996</v>
      </c>
      <c r="M11" s="67">
        <v>16592.643590999996</v>
      </c>
    </row>
    <row r="12" spans="1:14" ht="28.5" customHeight="1" thickBot="1" x14ac:dyDescent="0.4">
      <c r="A12" s="69" t="s">
        <v>50</v>
      </c>
      <c r="B12" s="71">
        <v>69</v>
      </c>
      <c r="C12" s="69">
        <v>111114.18317761905</v>
      </c>
      <c r="D12" s="69">
        <v>88843.913788829886</v>
      </c>
      <c r="E12" s="69">
        <v>57076.717000000011</v>
      </c>
      <c r="F12" s="69">
        <v>6256.3739999999998</v>
      </c>
      <c r="G12" s="69">
        <v>63333.091000000015</v>
      </c>
      <c r="H12" s="69">
        <v>2382.8397359999999</v>
      </c>
      <c r="I12" s="69">
        <v>6099.949681000001</v>
      </c>
      <c r="J12" s="69">
        <v>266.41297900000001</v>
      </c>
      <c r="K12" s="69">
        <v>0</v>
      </c>
      <c r="L12" s="69">
        <v>31818.731621999999</v>
      </c>
      <c r="M12" s="69">
        <v>31647.685479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H9" sqref="H9"/>
    </sheetView>
  </sheetViews>
  <sheetFormatPr defaultRowHeight="14.5" x14ac:dyDescent="0.35"/>
  <cols>
    <col min="1" max="1" width="5" customWidth="1"/>
    <col min="2" max="2" width="47.453125" customWidth="1"/>
    <col min="3" max="3" width="9.81640625" customWidth="1"/>
    <col min="4" max="4" width="11.36328125" customWidth="1"/>
    <col min="5" max="5" width="9.81640625" customWidth="1"/>
    <col min="6" max="6" width="9.54296875" customWidth="1"/>
  </cols>
  <sheetData>
    <row r="1" spans="1:6" x14ac:dyDescent="0.35">
      <c r="A1" s="80" t="s">
        <v>280</v>
      </c>
      <c r="B1" s="80" t="s">
        <v>1</v>
      </c>
      <c r="C1" s="81" t="s">
        <v>327</v>
      </c>
      <c r="D1" s="81" t="s">
        <v>325</v>
      </c>
      <c r="E1" s="81" t="s">
        <v>53</v>
      </c>
      <c r="F1" s="81" t="s">
        <v>326</v>
      </c>
    </row>
    <row r="2" spans="1:6" x14ac:dyDescent="0.35">
      <c r="A2" s="7">
        <v>1</v>
      </c>
      <c r="B2" s="7" t="s">
        <v>9</v>
      </c>
      <c r="C2" s="8" t="s">
        <v>56</v>
      </c>
      <c r="D2" s="8" t="s">
        <v>220</v>
      </c>
      <c r="E2" s="8" t="s">
        <v>59</v>
      </c>
      <c r="F2" s="8" t="s">
        <v>221</v>
      </c>
    </row>
    <row r="3" spans="1:6" x14ac:dyDescent="0.35">
      <c r="A3" s="7">
        <v>2</v>
      </c>
      <c r="B3" s="7" t="s">
        <v>222</v>
      </c>
      <c r="C3" s="8" t="s">
        <v>63</v>
      </c>
      <c r="D3" s="8" t="s">
        <v>223</v>
      </c>
      <c r="E3" s="8" t="s">
        <v>64</v>
      </c>
      <c r="F3" s="8" t="s">
        <v>224</v>
      </c>
    </row>
    <row r="4" spans="1:6" x14ac:dyDescent="0.35">
      <c r="A4" s="7">
        <v>3</v>
      </c>
      <c r="B4" s="7" t="s">
        <v>65</v>
      </c>
      <c r="C4" s="8" t="s">
        <v>66</v>
      </c>
      <c r="D4" s="8" t="s">
        <v>225</v>
      </c>
      <c r="E4" s="8" t="s">
        <v>67</v>
      </c>
      <c r="F4" s="8" t="s">
        <v>226</v>
      </c>
    </row>
    <row r="5" spans="1:6" x14ac:dyDescent="0.35">
      <c r="A5" s="7">
        <v>4</v>
      </c>
      <c r="B5" s="7" t="s">
        <v>68</v>
      </c>
      <c r="C5" s="8" t="s">
        <v>69</v>
      </c>
      <c r="D5" s="8">
        <v>0</v>
      </c>
      <c r="E5" s="8" t="s">
        <v>69</v>
      </c>
      <c r="F5" s="8">
        <v>0</v>
      </c>
    </row>
    <row r="6" spans="1:6" x14ac:dyDescent="0.35">
      <c r="A6" s="7">
        <v>5</v>
      </c>
      <c r="B6" s="7" t="s">
        <v>70</v>
      </c>
      <c r="C6" s="8" t="s">
        <v>71</v>
      </c>
      <c r="D6" s="8" t="s">
        <v>227</v>
      </c>
      <c r="E6" s="8" t="s">
        <v>74</v>
      </c>
      <c r="F6" s="8" t="s">
        <v>228</v>
      </c>
    </row>
    <row r="7" spans="1:6" x14ac:dyDescent="0.35">
      <c r="A7" s="7">
        <v>6</v>
      </c>
      <c r="B7" s="7" t="s">
        <v>76</v>
      </c>
      <c r="C7" s="8" t="s">
        <v>77</v>
      </c>
      <c r="D7" s="8" t="s">
        <v>229</v>
      </c>
      <c r="E7" s="8" t="s">
        <v>80</v>
      </c>
      <c r="F7" s="8" t="s">
        <v>230</v>
      </c>
    </row>
    <row r="8" spans="1:6" x14ac:dyDescent="0.35">
      <c r="A8" s="7">
        <v>7</v>
      </c>
      <c r="B8" s="7" t="s">
        <v>83</v>
      </c>
      <c r="C8" s="8" t="s">
        <v>84</v>
      </c>
      <c r="D8" s="8" t="s">
        <v>231</v>
      </c>
      <c r="E8" s="8" t="s">
        <v>87</v>
      </c>
      <c r="F8" s="8" t="s">
        <v>232</v>
      </c>
    </row>
    <row r="9" spans="1:6" x14ac:dyDescent="0.35">
      <c r="A9" s="7">
        <v>8</v>
      </c>
      <c r="B9" s="7" t="s">
        <v>16</v>
      </c>
      <c r="C9" s="8">
        <v>433</v>
      </c>
      <c r="D9" s="8">
        <v>2</v>
      </c>
      <c r="E9" s="8">
        <v>50</v>
      </c>
      <c r="F9" s="8">
        <v>381</v>
      </c>
    </row>
    <row r="10" spans="1:6" x14ac:dyDescent="0.35">
      <c r="A10" s="7">
        <v>9</v>
      </c>
      <c r="B10" s="7" t="s">
        <v>90</v>
      </c>
      <c r="C10" s="8" t="s">
        <v>91</v>
      </c>
      <c r="D10" s="8">
        <v>943</v>
      </c>
      <c r="E10" s="8">
        <v>300</v>
      </c>
      <c r="F10" s="8" t="s">
        <v>233</v>
      </c>
    </row>
    <row r="11" spans="1:6" x14ac:dyDescent="0.35">
      <c r="A11" s="7">
        <v>10</v>
      </c>
      <c r="B11" s="7" t="s">
        <v>92</v>
      </c>
      <c r="C11" s="8" t="s">
        <v>93</v>
      </c>
      <c r="D11" s="8">
        <v>422</v>
      </c>
      <c r="E11" s="8">
        <v>205</v>
      </c>
      <c r="F11" s="8">
        <v>445</v>
      </c>
    </row>
    <row r="12" spans="1:6" x14ac:dyDescent="0.35">
      <c r="A12" s="7">
        <v>11</v>
      </c>
      <c r="B12" s="7" t="s">
        <v>19</v>
      </c>
      <c r="C12" s="8" t="s">
        <v>94</v>
      </c>
      <c r="D12" s="8">
        <v>293</v>
      </c>
      <c r="E12" s="8">
        <v>147</v>
      </c>
      <c r="F12" s="8" t="s">
        <v>234</v>
      </c>
    </row>
    <row r="13" spans="1:6" x14ac:dyDescent="0.35">
      <c r="A13" s="7">
        <v>12</v>
      </c>
      <c r="B13" s="7" t="s">
        <v>20</v>
      </c>
      <c r="C13" s="8" t="s">
        <v>99</v>
      </c>
      <c r="D13" s="8">
        <v>513</v>
      </c>
      <c r="E13" s="8">
        <v>403</v>
      </c>
      <c r="F13" s="8" t="s">
        <v>235</v>
      </c>
    </row>
    <row r="14" spans="1:6" x14ac:dyDescent="0.35">
      <c r="A14" s="7">
        <v>13</v>
      </c>
      <c r="B14" s="7" t="s">
        <v>21</v>
      </c>
      <c r="C14" s="8" t="s">
        <v>100</v>
      </c>
      <c r="D14" s="8" t="s">
        <v>236</v>
      </c>
      <c r="E14" s="8" t="s">
        <v>103</v>
      </c>
      <c r="F14" s="8" t="s">
        <v>237</v>
      </c>
    </row>
    <row r="15" spans="1:6" x14ac:dyDescent="0.35">
      <c r="A15" s="7">
        <v>14</v>
      </c>
      <c r="B15" s="7" t="s">
        <v>22</v>
      </c>
      <c r="C15" s="8" t="s">
        <v>105</v>
      </c>
      <c r="D15" s="8" t="s">
        <v>238</v>
      </c>
      <c r="E15" s="8" t="s">
        <v>108</v>
      </c>
      <c r="F15" s="8" t="s">
        <v>239</v>
      </c>
    </row>
    <row r="16" spans="1:6" x14ac:dyDescent="0.35">
      <c r="A16" s="7">
        <v>15</v>
      </c>
      <c r="B16" s="7" t="s">
        <v>111</v>
      </c>
      <c r="C16" s="8" t="s">
        <v>112</v>
      </c>
      <c r="D16" s="8" t="s">
        <v>240</v>
      </c>
      <c r="E16" s="8" t="s">
        <v>113</v>
      </c>
      <c r="F16" s="8" t="s">
        <v>241</v>
      </c>
    </row>
    <row r="17" spans="1:6" x14ac:dyDescent="0.35">
      <c r="A17" s="7">
        <v>16</v>
      </c>
      <c r="B17" s="7" t="s">
        <v>24</v>
      </c>
      <c r="C17" s="8" t="s">
        <v>114</v>
      </c>
      <c r="D17" s="8" t="s">
        <v>242</v>
      </c>
      <c r="E17" s="8" t="s">
        <v>116</v>
      </c>
      <c r="F17" s="8" t="s">
        <v>243</v>
      </c>
    </row>
    <row r="18" spans="1:6" x14ac:dyDescent="0.35">
      <c r="A18" s="7">
        <v>17</v>
      </c>
      <c r="B18" s="7" t="s">
        <v>25</v>
      </c>
      <c r="C18" s="8" t="s">
        <v>117</v>
      </c>
      <c r="D18" s="8" t="s">
        <v>244</v>
      </c>
      <c r="E18" s="8">
        <v>600</v>
      </c>
      <c r="F18" s="8" t="s">
        <v>245</v>
      </c>
    </row>
    <row r="19" spans="1:6" x14ac:dyDescent="0.35">
      <c r="A19" s="7">
        <v>18</v>
      </c>
      <c r="B19" s="7" t="s">
        <v>26</v>
      </c>
      <c r="C19" s="8" t="s">
        <v>118</v>
      </c>
      <c r="D19" s="8" t="s">
        <v>246</v>
      </c>
      <c r="E19" s="8" t="s">
        <v>121</v>
      </c>
      <c r="F19" s="8" t="s">
        <v>247</v>
      </c>
    </row>
    <row r="20" spans="1:6" x14ac:dyDescent="0.35">
      <c r="A20" s="7">
        <v>19</v>
      </c>
      <c r="B20" s="7" t="s">
        <v>27</v>
      </c>
      <c r="C20" s="8" t="s">
        <v>123</v>
      </c>
      <c r="D20" s="8">
        <v>471</v>
      </c>
      <c r="E20" s="8">
        <v>363</v>
      </c>
      <c r="F20" s="8" t="s">
        <v>248</v>
      </c>
    </row>
    <row r="21" spans="1:6" x14ac:dyDescent="0.35">
      <c r="A21" s="7">
        <v>20</v>
      </c>
      <c r="B21" s="7" t="s">
        <v>28</v>
      </c>
      <c r="C21" s="8">
        <v>533</v>
      </c>
      <c r="D21" s="8">
        <v>78</v>
      </c>
      <c r="E21" s="8">
        <v>306</v>
      </c>
      <c r="F21" s="8">
        <v>149</v>
      </c>
    </row>
    <row r="22" spans="1:6" x14ac:dyDescent="0.35">
      <c r="A22" s="7">
        <v>21</v>
      </c>
      <c r="B22" s="7" t="s">
        <v>124</v>
      </c>
      <c r="C22" s="8" t="s">
        <v>125</v>
      </c>
      <c r="D22" s="8" t="s">
        <v>249</v>
      </c>
      <c r="E22" s="8" t="s">
        <v>126</v>
      </c>
      <c r="F22" s="8" t="s">
        <v>250</v>
      </c>
    </row>
    <row r="23" spans="1:6" x14ac:dyDescent="0.35">
      <c r="A23" s="7">
        <v>22</v>
      </c>
      <c r="B23" s="7" t="s">
        <v>127</v>
      </c>
      <c r="C23" s="8" t="s">
        <v>128</v>
      </c>
      <c r="D23" s="8" t="s">
        <v>251</v>
      </c>
      <c r="E23" s="8" t="s">
        <v>131</v>
      </c>
      <c r="F23" s="8" t="s">
        <v>252</v>
      </c>
    </row>
    <row r="24" spans="1:6" x14ac:dyDescent="0.35">
      <c r="A24" s="7">
        <v>23</v>
      </c>
      <c r="B24" s="7" t="s">
        <v>134</v>
      </c>
      <c r="C24" s="8" t="s">
        <v>135</v>
      </c>
      <c r="D24" s="8">
        <v>583</v>
      </c>
      <c r="E24" s="8">
        <v>326</v>
      </c>
      <c r="F24" s="8" t="s">
        <v>253</v>
      </c>
    </row>
    <row r="25" spans="1:6" x14ac:dyDescent="0.35">
      <c r="A25" s="7">
        <v>24</v>
      </c>
      <c r="B25" s="7" t="s">
        <v>254</v>
      </c>
      <c r="C25" s="8" t="s">
        <v>137</v>
      </c>
      <c r="D25" s="8" t="s">
        <v>255</v>
      </c>
      <c r="E25" s="8" t="s">
        <v>140</v>
      </c>
      <c r="F25" s="8" t="s">
        <v>256</v>
      </c>
    </row>
    <row r="26" spans="1:6" x14ac:dyDescent="0.35">
      <c r="A26" s="7">
        <v>25</v>
      </c>
      <c r="B26" s="7" t="s">
        <v>143</v>
      </c>
      <c r="C26" s="8" t="s">
        <v>144</v>
      </c>
      <c r="D26" s="8">
        <v>202</v>
      </c>
      <c r="E26" s="8">
        <v>869</v>
      </c>
      <c r="F26" s="8">
        <v>922</v>
      </c>
    </row>
    <row r="27" spans="1:6" x14ac:dyDescent="0.35">
      <c r="A27" s="7">
        <v>26</v>
      </c>
      <c r="B27" s="7" t="s">
        <v>257</v>
      </c>
      <c r="C27" s="8" t="s">
        <v>146</v>
      </c>
      <c r="D27" s="8">
        <v>1</v>
      </c>
      <c r="E27" s="8">
        <v>399</v>
      </c>
      <c r="F27" s="8" t="s">
        <v>258</v>
      </c>
    </row>
    <row r="28" spans="1:6" x14ac:dyDescent="0.35">
      <c r="A28" s="7">
        <v>27</v>
      </c>
      <c r="B28" s="7" t="s">
        <v>147</v>
      </c>
      <c r="C28" s="8" t="s">
        <v>148</v>
      </c>
      <c r="D28" s="8" t="s">
        <v>259</v>
      </c>
      <c r="E28" s="8" t="s">
        <v>149</v>
      </c>
      <c r="F28" s="8" t="s">
        <v>260</v>
      </c>
    </row>
    <row r="29" spans="1:6" x14ac:dyDescent="0.35">
      <c r="A29" s="7">
        <v>28</v>
      </c>
      <c r="B29" s="7" t="s">
        <v>36</v>
      </c>
      <c r="C29" s="8" t="s">
        <v>150</v>
      </c>
      <c r="D29" s="8" t="s">
        <v>261</v>
      </c>
      <c r="E29" s="8" t="s">
        <v>153</v>
      </c>
      <c r="F29" s="8" t="s">
        <v>262</v>
      </c>
    </row>
    <row r="30" spans="1:6" x14ac:dyDescent="0.35">
      <c r="A30" s="7">
        <v>29</v>
      </c>
      <c r="B30" s="7" t="s">
        <v>156</v>
      </c>
      <c r="C30" s="8" t="s">
        <v>157</v>
      </c>
      <c r="D30" s="8">
        <v>336</v>
      </c>
      <c r="E30" s="8" t="s">
        <v>160</v>
      </c>
      <c r="F30" s="8" t="s">
        <v>263</v>
      </c>
    </row>
    <row r="31" spans="1:6" x14ac:dyDescent="0.35">
      <c r="A31" s="7">
        <v>30</v>
      </c>
      <c r="B31" s="7" t="s">
        <v>162</v>
      </c>
      <c r="C31" s="8" t="s">
        <v>163</v>
      </c>
      <c r="D31" s="8">
        <v>538</v>
      </c>
      <c r="E31" s="8">
        <v>888</v>
      </c>
      <c r="F31" s="8" t="s">
        <v>264</v>
      </c>
    </row>
    <row r="32" spans="1:6" ht="23" x14ac:dyDescent="0.35">
      <c r="A32" s="7">
        <v>31</v>
      </c>
      <c r="B32" s="9" t="s">
        <v>265</v>
      </c>
      <c r="C32" s="8" t="s">
        <v>165</v>
      </c>
      <c r="D32" s="8" t="s">
        <v>266</v>
      </c>
      <c r="E32" s="8" t="s">
        <v>168</v>
      </c>
      <c r="F32" s="8" t="s">
        <v>267</v>
      </c>
    </row>
    <row r="33" spans="1:6" x14ac:dyDescent="0.35">
      <c r="A33" s="7">
        <v>32</v>
      </c>
      <c r="B33" s="7" t="s">
        <v>40</v>
      </c>
      <c r="C33" s="8" t="s">
        <v>171</v>
      </c>
      <c r="D33" s="8" t="s">
        <v>268</v>
      </c>
      <c r="E33" s="8">
        <v>174</v>
      </c>
      <c r="F33" s="8" t="s">
        <v>269</v>
      </c>
    </row>
    <row r="34" spans="1:6" x14ac:dyDescent="0.35">
      <c r="A34" s="7">
        <v>33</v>
      </c>
      <c r="B34" s="7" t="s">
        <v>176</v>
      </c>
      <c r="C34" s="8" t="s">
        <v>177</v>
      </c>
      <c r="D34" s="8" t="s">
        <v>270</v>
      </c>
      <c r="E34" s="8" t="s">
        <v>180</v>
      </c>
      <c r="F34" s="8" t="s">
        <v>271</v>
      </c>
    </row>
    <row r="35" spans="1:6" x14ac:dyDescent="0.35">
      <c r="A35" s="7">
        <v>34</v>
      </c>
      <c r="B35" s="7" t="s">
        <v>42</v>
      </c>
      <c r="C35" s="8" t="s">
        <v>182</v>
      </c>
      <c r="D35" s="8" t="s">
        <v>272</v>
      </c>
      <c r="E35" s="8" t="s">
        <v>185</v>
      </c>
      <c r="F35" s="8" t="s">
        <v>273</v>
      </c>
    </row>
    <row r="36" spans="1:6" x14ac:dyDescent="0.35">
      <c r="A36" s="117" t="s">
        <v>188</v>
      </c>
      <c r="B36" s="117"/>
      <c r="C36" s="12" t="s">
        <v>274</v>
      </c>
      <c r="D36" s="12" t="s">
        <v>275</v>
      </c>
      <c r="E36" s="12" t="s">
        <v>192</v>
      </c>
      <c r="F36" s="12" t="s">
        <v>276</v>
      </c>
    </row>
  </sheetData>
  <mergeCells count="1">
    <mergeCell ref="A36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Department Formation</vt:lpstr>
      <vt:lpstr>Population 2021-22</vt:lpstr>
      <vt:lpstr>ADP Abstract 2021-22</vt:lpstr>
      <vt:lpstr>Sectorwise Dev. Exp. 2021-22</vt:lpstr>
      <vt:lpstr>ADP Schemes Locl &amp; Fogn 2021-22</vt:lpstr>
      <vt:lpstr>No. of PPP Schemes 2021-22</vt:lpstr>
      <vt:lpstr>No. of Donor Contr. 2021-22 </vt:lpstr>
      <vt:lpstr>No. of Federally 2021-22</vt:lpstr>
      <vt:lpstr>Sector wise TF 2021-22</vt:lpstr>
      <vt:lpstr>Sector Wise Summary 2021-22</vt:lpstr>
      <vt:lpstr>Sector Locl and Forgn 2021-22</vt:lpstr>
      <vt:lpstr>Ongoing New 2021-22</vt:lpstr>
      <vt:lpstr>Foreign Assistance 2021-22</vt:lpstr>
      <vt:lpstr>Donor Wise 2021-22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Resource Center P&amp;DD</cp:lastModifiedBy>
  <dcterms:created xsi:type="dcterms:W3CDTF">2022-01-24T09:21:46Z</dcterms:created>
  <dcterms:modified xsi:type="dcterms:W3CDTF">2022-02-02T09:50:41Z</dcterms:modified>
</cp:coreProperties>
</file>