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qib\Desktop\DS 2021==final_04082021\T&amp;C\"/>
    </mc:Choice>
  </mc:AlternateContent>
  <bookViews>
    <workbookView xWindow="-120" yWindow="-120" windowWidth="29040" windowHeight="15840"/>
  </bookViews>
  <sheets>
    <sheet name="T&amp;C" sheetId="5" r:id="rId1"/>
  </sheets>
  <definedNames>
    <definedName name="_xlnm.Print_Area" localSheetId="0">'T&amp;C'!$A$1:$F$20</definedName>
  </definedNames>
  <calcPr calcId="162913"/>
</workbook>
</file>

<file path=xl/calcChain.xml><?xml version="1.0" encoding="utf-8"?>
<calcChain xmlns="http://schemas.openxmlformats.org/spreadsheetml/2006/main">
  <c r="F5" i="5" l="1"/>
  <c r="F4" i="5"/>
  <c r="D9" i="5" l="1"/>
  <c r="F11" i="5" l="1"/>
  <c r="F10" i="5"/>
  <c r="E9" i="5" l="1"/>
  <c r="F9" i="5" s="1"/>
  <c r="F7" i="5" l="1"/>
  <c r="D6" i="5" l="1"/>
</calcChain>
</file>

<file path=xl/sharedStrings.xml><?xml version="1.0" encoding="utf-8"?>
<sst xmlns="http://schemas.openxmlformats.org/spreadsheetml/2006/main" count="37" uniqueCount="32">
  <si>
    <t>Unit</t>
  </si>
  <si>
    <t>Total</t>
  </si>
  <si>
    <t>Pakistan</t>
  </si>
  <si>
    <t>B)</t>
  </si>
  <si>
    <t>Persons</t>
  </si>
  <si>
    <t>A)</t>
  </si>
  <si>
    <t>Source:</t>
  </si>
  <si>
    <t>S.No.</t>
  </si>
  <si>
    <t>% Share of Khyber Pakhtunkhwa</t>
  </si>
  <si>
    <t>Post Offices</t>
  </si>
  <si>
    <t>Telephones</t>
  </si>
  <si>
    <t>No</t>
  </si>
  <si>
    <t>Population Per Telephone</t>
  </si>
  <si>
    <t>Km</t>
  </si>
  <si>
    <t>High Types</t>
  </si>
  <si>
    <t>Low Types</t>
  </si>
  <si>
    <t>Road Per Sq.Km Of Area</t>
  </si>
  <si>
    <t>(000)</t>
  </si>
  <si>
    <r>
      <t xml:space="preserve">Note: </t>
    </r>
    <r>
      <rPr>
        <sz val="9"/>
        <rFont val="Arial"/>
        <family val="2"/>
      </rPr>
      <t xml:space="preserve"> National Highways, Khyber Pakhtunkhwa Highways &amp; Motorway roads included in 
            Khyber Pakhtunkhwa Roads.</t>
    </r>
  </si>
  <si>
    <t>Description</t>
  </si>
  <si>
    <t>Communication (2019-20)</t>
  </si>
  <si>
    <t>-</t>
  </si>
  <si>
    <t>Television Sets</t>
  </si>
  <si>
    <t>Roads (2019-20)</t>
  </si>
  <si>
    <t>STATISTICAL ABSTRACT OF TRANSPORT &amp; COMMUNICATION</t>
  </si>
  <si>
    <t>Khyber
Pakhtunkhwa</t>
  </si>
  <si>
    <r>
      <rPr>
        <b/>
        <sz val="9"/>
        <rFont val="Arial"/>
        <family val="2"/>
      </rPr>
      <t>1</t>
    </r>
    <r>
      <rPr>
        <sz val="9"/>
        <rFont val="Arial"/>
        <family val="2"/>
      </rPr>
      <t>. Pakistan Economic Survey 2020-21</t>
    </r>
  </si>
  <si>
    <r>
      <rPr>
        <b/>
        <sz val="9"/>
        <rFont val="Arial"/>
        <family val="2"/>
      </rPr>
      <t>2</t>
    </r>
    <r>
      <rPr>
        <sz val="9"/>
        <rFont val="Arial"/>
        <family val="2"/>
      </rPr>
      <t>. General Manager Northern Telecom Pesh. DIK &amp; Abbottabad.</t>
    </r>
  </si>
  <si>
    <r>
      <rPr>
        <b/>
        <sz val="9"/>
        <rFont val="Arial"/>
        <family val="2"/>
      </rPr>
      <t>3</t>
    </r>
    <r>
      <rPr>
        <sz val="9"/>
        <rFont val="Arial"/>
        <family val="2"/>
      </rPr>
      <t>. Post Master General, Peshawar</t>
    </r>
  </si>
  <si>
    <r>
      <rPr>
        <b/>
        <sz val="9"/>
        <rFont val="Arial"/>
        <family val="2"/>
      </rPr>
      <t>4</t>
    </r>
    <r>
      <rPr>
        <sz val="9"/>
        <rFont val="Arial"/>
        <family val="2"/>
      </rPr>
      <t>. Pakistan Television Corporation, Islamabad</t>
    </r>
  </si>
  <si>
    <r>
      <rPr>
        <b/>
        <sz val="9"/>
        <rFont val="Arial"/>
        <family val="2"/>
      </rPr>
      <t>5</t>
    </r>
    <r>
      <rPr>
        <sz val="9"/>
        <rFont val="Arial"/>
        <family val="2"/>
      </rPr>
      <t>. Chief Engineer (North &amp; Center) C&amp;W Deptt: Peshawar</t>
    </r>
  </si>
  <si>
    <r>
      <rPr>
        <b/>
        <sz val="9"/>
        <rFont val="Arial"/>
        <family val="2"/>
      </rPr>
      <t>6</t>
    </r>
    <r>
      <rPr>
        <sz val="9"/>
        <rFont val="Arial"/>
        <family val="2"/>
      </rPr>
      <t>. Pakistan Statistical Year Book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</si>
</sst>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1"/>
  <sheetViews>
    <sheetView tabSelected="1" view="pageBreakPreview" zoomScaleSheetLayoutView="100" workbookViewId="0">
      <selection activeCell="C20" sqref="C20"/>
    </sheetView>
  </sheetViews>
  <sheetFormatPr defaultRowHeight="12.75" x14ac:dyDescent="0.2"/>
  <cols>
    <col min="1" max="1" width="5.7109375" bestFit="1" customWidth="1"/>
    <col min="2" max="2" width="22.140625" bestFit="1" customWidth="1"/>
    <col min="3" max="3" width="8.140625" customWidth="1"/>
    <col min="4" max="4" width="16.7109375" customWidth="1"/>
    <col min="5" max="5" width="16.7109375" style="14" customWidth="1"/>
    <col min="6" max="6" width="16.7109375" customWidth="1"/>
  </cols>
  <sheetData>
    <row r="1" spans="1:6" ht="60" customHeight="1" x14ac:dyDescent="0.2">
      <c r="A1" s="21" t="s">
        <v>24</v>
      </c>
      <c r="B1" s="21"/>
      <c r="C1" s="21"/>
      <c r="D1" s="21"/>
      <c r="E1" s="21"/>
      <c r="F1" s="21"/>
    </row>
    <row r="2" spans="1:6" ht="25.5" customHeight="1" x14ac:dyDescent="0.2">
      <c r="A2" s="2" t="s">
        <v>7</v>
      </c>
      <c r="B2" s="2" t="s">
        <v>19</v>
      </c>
      <c r="C2" s="2" t="s">
        <v>0</v>
      </c>
      <c r="D2" s="2" t="s">
        <v>2</v>
      </c>
      <c r="E2" s="1" t="s">
        <v>25</v>
      </c>
      <c r="F2" s="1" t="s">
        <v>8</v>
      </c>
    </row>
    <row r="3" spans="1:6" ht="25.5" customHeight="1" x14ac:dyDescent="0.2">
      <c r="A3" s="7" t="s">
        <v>5</v>
      </c>
      <c r="B3" s="22" t="s">
        <v>20</v>
      </c>
      <c r="C3" s="22"/>
      <c r="D3" s="22"/>
      <c r="E3" s="22"/>
      <c r="F3" s="22"/>
    </row>
    <row r="4" spans="1:6" ht="25.5" customHeight="1" x14ac:dyDescent="0.2">
      <c r="A4" s="7">
        <v>1</v>
      </c>
      <c r="B4" s="8" t="s">
        <v>9</v>
      </c>
      <c r="C4" s="9" t="s">
        <v>11</v>
      </c>
      <c r="D4" s="16">
        <v>10145</v>
      </c>
      <c r="E4" s="18">
        <v>1826</v>
      </c>
      <c r="F4" s="11">
        <f>E4/D4*100</f>
        <v>17.999014292755053</v>
      </c>
    </row>
    <row r="5" spans="1:6" ht="25.5" customHeight="1" x14ac:dyDescent="0.2">
      <c r="A5" s="7">
        <v>2</v>
      </c>
      <c r="B5" s="8" t="s">
        <v>10</v>
      </c>
      <c r="C5" s="9" t="s">
        <v>17</v>
      </c>
      <c r="D5" s="16">
        <v>2417</v>
      </c>
      <c r="E5" s="16">
        <v>214</v>
      </c>
      <c r="F5" s="11">
        <f>E5/D5*100</f>
        <v>8.8539511791477032</v>
      </c>
    </row>
    <row r="6" spans="1:6" ht="25.5" customHeight="1" x14ac:dyDescent="0.2">
      <c r="A6" s="7">
        <v>3</v>
      </c>
      <c r="B6" s="8" t="s">
        <v>12</v>
      </c>
      <c r="C6" s="9" t="s">
        <v>4</v>
      </c>
      <c r="D6" s="16">
        <f>211177/D5</f>
        <v>87.371534960695072</v>
      </c>
      <c r="E6" s="16">
        <v>178</v>
      </c>
      <c r="F6" s="11" t="s">
        <v>21</v>
      </c>
    </row>
    <row r="7" spans="1:6" ht="25.5" customHeight="1" x14ac:dyDescent="0.2">
      <c r="A7" s="7">
        <v>4</v>
      </c>
      <c r="B7" s="8" t="s">
        <v>22</v>
      </c>
      <c r="C7" s="9" t="s">
        <v>17</v>
      </c>
      <c r="D7" s="16">
        <v>19251</v>
      </c>
      <c r="E7" s="16">
        <v>1554</v>
      </c>
      <c r="F7" s="11">
        <f>E7/D7*100</f>
        <v>8.0723079320554785</v>
      </c>
    </row>
    <row r="8" spans="1:6" ht="25.5" customHeight="1" x14ac:dyDescent="0.2">
      <c r="A8" s="7" t="s">
        <v>3</v>
      </c>
      <c r="B8" s="20" t="s">
        <v>23</v>
      </c>
      <c r="C8" s="20"/>
      <c r="D8" s="20"/>
      <c r="E8" s="20"/>
      <c r="F8" s="20"/>
    </row>
    <row r="9" spans="1:6" ht="25.5" customHeight="1" x14ac:dyDescent="0.2">
      <c r="A9" s="15"/>
      <c r="B9" s="12" t="s">
        <v>1</v>
      </c>
      <c r="C9" s="9" t="s">
        <v>13</v>
      </c>
      <c r="D9" s="17">
        <f>SUM(D10:D11)</f>
        <v>270972</v>
      </c>
      <c r="E9" s="17">
        <f>SUM(E10:E11)</f>
        <v>34682</v>
      </c>
      <c r="F9" s="13">
        <f>E9/D9*100</f>
        <v>12.799108394963318</v>
      </c>
    </row>
    <row r="10" spans="1:6" ht="25.5" customHeight="1" x14ac:dyDescent="0.2">
      <c r="A10" s="7">
        <v>1</v>
      </c>
      <c r="B10" s="8" t="s">
        <v>14</v>
      </c>
      <c r="C10" s="9" t="s">
        <v>13</v>
      </c>
      <c r="D10" s="16">
        <v>201100</v>
      </c>
      <c r="E10" s="16">
        <v>26874</v>
      </c>
      <c r="F10" s="11">
        <f>E10/D10*100</f>
        <v>13.363500745897564</v>
      </c>
    </row>
    <row r="11" spans="1:6" ht="25.5" customHeight="1" x14ac:dyDescent="0.2">
      <c r="A11" s="7">
        <v>2</v>
      </c>
      <c r="B11" s="8" t="s">
        <v>15</v>
      </c>
      <c r="C11" s="9" t="s">
        <v>13</v>
      </c>
      <c r="D11" s="16">
        <v>69872</v>
      </c>
      <c r="E11" s="16">
        <v>7808</v>
      </c>
      <c r="F11" s="11">
        <f>E11/D11*100</f>
        <v>11.174719487062056</v>
      </c>
    </row>
    <row r="12" spans="1:6" ht="25.5" customHeight="1" x14ac:dyDescent="0.2">
      <c r="A12" s="7">
        <v>3</v>
      </c>
      <c r="B12" s="8" t="s">
        <v>16</v>
      </c>
      <c r="C12" s="9" t="s">
        <v>13</v>
      </c>
      <c r="D12" s="10">
        <v>0.34</v>
      </c>
      <c r="E12" s="10">
        <v>0.34</v>
      </c>
      <c r="F12" s="11" t="s">
        <v>21</v>
      </c>
    </row>
    <row r="13" spans="1:6" ht="9.75" customHeight="1" x14ac:dyDescent="0.2"/>
    <row r="14" spans="1:6" s="3" customFormat="1" ht="30" customHeight="1" x14ac:dyDescent="0.2">
      <c r="A14" s="23" t="s">
        <v>18</v>
      </c>
      <c r="B14" s="23"/>
      <c r="C14" s="23"/>
      <c r="D14" s="23"/>
      <c r="E14" s="23"/>
      <c r="F14" s="23"/>
    </row>
    <row r="15" spans="1:6" s="3" customFormat="1" ht="12" x14ac:dyDescent="0.2">
      <c r="A15" s="4"/>
      <c r="B15" s="5" t="s">
        <v>6</v>
      </c>
      <c r="C15" s="6" t="s">
        <v>26</v>
      </c>
      <c r="E15" s="19"/>
    </row>
    <row r="16" spans="1:6" s="3" customFormat="1" ht="12" x14ac:dyDescent="0.2">
      <c r="A16" s="4"/>
      <c r="C16" s="6" t="s">
        <v>27</v>
      </c>
      <c r="E16" s="19"/>
    </row>
    <row r="17" spans="3:5" s="3" customFormat="1" ht="12" x14ac:dyDescent="0.2">
      <c r="C17" s="6" t="s">
        <v>28</v>
      </c>
      <c r="E17" s="19"/>
    </row>
    <row r="18" spans="3:5" s="3" customFormat="1" ht="12" x14ac:dyDescent="0.2">
      <c r="C18" s="6" t="s">
        <v>29</v>
      </c>
      <c r="E18" s="19"/>
    </row>
    <row r="19" spans="3:5" s="3" customFormat="1" ht="12" x14ac:dyDescent="0.2">
      <c r="C19" s="6" t="s">
        <v>30</v>
      </c>
      <c r="E19" s="19"/>
    </row>
    <row r="20" spans="3:5" s="3" customFormat="1" ht="12" x14ac:dyDescent="0.2">
      <c r="C20" s="6" t="s">
        <v>31</v>
      </c>
      <c r="E20" s="19"/>
    </row>
    <row r="21" spans="3:5" s="3" customFormat="1" ht="12" x14ac:dyDescent="0.2">
      <c r="E21" s="19"/>
    </row>
  </sheetData>
  <mergeCells count="4">
    <mergeCell ref="B8:F8"/>
    <mergeCell ref="A1:F1"/>
    <mergeCell ref="B3:F3"/>
    <mergeCell ref="A14:F14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&amp;C&amp;"Times New Roman,Regular"XI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T&amp;C</vt:lpstr>
      <vt:lpstr>'T&amp;C'!Print_Area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Saqib</cp:lastModifiedBy>
  <cp:lastPrinted>2021-07-15T09:17:59Z</cp:lastPrinted>
  <dcterms:created xsi:type="dcterms:W3CDTF">2003-02-22T07:03:36Z</dcterms:created>
  <dcterms:modified xsi:type="dcterms:W3CDTF">2021-08-06T06:54:31Z</dcterms:modified>
</cp:coreProperties>
</file>