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Indicator 2021\Health\Health\"/>
    </mc:Choice>
  </mc:AlternateContent>
  <xr:revisionPtr revIDLastSave="0" documentId="8_{47CBA9DC-5DEF-4709-B8B2-DA6CE5E53B37}" xr6:coauthVersionLast="47" xr6:coauthVersionMax="47" xr10:uidLastSave="{00000000-0000-0000-0000-000000000000}"/>
  <bookViews>
    <workbookView xWindow="-90" yWindow="-90" windowWidth="19380" windowHeight="10260" xr2:uid="{C6CDA3EF-9EE2-4728-94A2-961235E01080}"/>
  </bookViews>
  <sheets>
    <sheet name="Table 40" sheetId="1" r:id="rId1"/>
  </sheets>
  <definedNames>
    <definedName name="_xlnm.Print_Area" localSheetId="0">'Table 40'!$A$1:$G$38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4" i="1" s="1"/>
  <c r="G4" i="1" s="1"/>
  <c r="G35" i="1"/>
  <c r="D35" i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D28" i="1"/>
  <c r="G28" i="1" s="1"/>
  <c r="G27" i="1"/>
  <c r="D27" i="1"/>
  <c r="D26" i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F4" i="1"/>
  <c r="E4" i="1"/>
  <c r="C4" i="1"/>
  <c r="B4" i="1"/>
</calcChain>
</file>

<file path=xl/sharedStrings.xml><?xml version="1.0" encoding="utf-8"?>
<sst xmlns="http://schemas.openxmlformats.org/spreadsheetml/2006/main" count="44" uniqueCount="44">
  <si>
    <t>DISTRICT WISE BED STRENGTH IN HEALTH INSTITUTIONS IN KHYBER PAKHTUNKHWA AS ON 1.1.2020</t>
  </si>
  <si>
    <t>Table No. 40</t>
  </si>
  <si>
    <t>(Numbers)</t>
  </si>
  <si>
    <t>District</t>
  </si>
  <si>
    <t>Hospitals</t>
  </si>
  <si>
    <t>Dispensaries</t>
  </si>
  <si>
    <t>Hospitals/ Dispensaries Beds</t>
  </si>
  <si>
    <t>T.B Clinic</t>
  </si>
  <si>
    <t>R.H.Cs</t>
  </si>
  <si>
    <t>Pop: per Hosp:/ Disp: Bed</t>
  </si>
  <si>
    <t>Khyber
Pakhtunkhwa</t>
  </si>
  <si>
    <t>Abbottabad</t>
  </si>
  <si>
    <t xml:space="preserve">Bajaur </t>
  </si>
  <si>
    <t>Bannu</t>
  </si>
  <si>
    <t>Battagram</t>
  </si>
  <si>
    <t>Buner</t>
  </si>
  <si>
    <t>Charsadda</t>
  </si>
  <si>
    <t>Chitral</t>
  </si>
  <si>
    <t>D.I. 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</si>
  <si>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</si>
  <si>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</si>
  <si>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</si>
  <si>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</si>
  <si>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</si>
  <si>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</si>
  <si>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</si>
  <si>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</si>
  <si>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</si>
  <si>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 Marwat</t>
  </si>
  <si>
    <t>Malakand</t>
  </si>
  <si>
    <t>Mansehra</t>
  </si>
  <si>
    <t>Mardan</t>
  </si>
  <si>
    <t>Mohmand</t>
  </si>
  <si>
    <t>N.Waziristan</t>
  </si>
  <si>
    <t>Nowshera</t>
  </si>
  <si>
    <t>Orakzai</t>
  </si>
  <si>
    <t>Peshawar</t>
  </si>
  <si>
    <t>Shangla</t>
  </si>
  <si>
    <t>S.Waziristan</t>
  </si>
  <si>
    <t>Swabi</t>
  </si>
  <si>
    <t>Swat</t>
  </si>
  <si>
    <t>Tank</t>
  </si>
  <si>
    <t>Tor Ghar</t>
  </si>
  <si>
    <r>
      <t>Source:</t>
    </r>
    <r>
      <rPr>
        <sz val="9"/>
        <rFont val="Arial"/>
        <family val="2"/>
      </rPr>
      <t xml:space="preserve">     Director General, Health Services, Khyber Pakhtunkhwa, Peshawar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</si>
</sst>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B83B-9D2B-483B-B5F1-5EC4FF372F27}">
  <sheetPr>
    <tabColor rgb="FF0070C0"/>
  </sheetPr>
  <dimension ref="A1:H60"/>
  <sheetViews>
    <sheetView tabSelected="1" view="pageBreakPreview" zoomScaleSheetLayoutView="100" workbookViewId="0">
      <selection activeCell="A2" sqref="A2"/>
    </sheetView>
  </sheetViews>
  <sheetFormatPr defaultColWidth="9.1328125" defaultRowHeight="13" x14ac:dyDescent="0.6"/>
  <cols>
    <col min="1" max="1" width="13.54296875" style="7" customWidth="1"/>
    <col min="2" max="2" width="9.26953125" style="7" customWidth="1"/>
    <col min="3" max="4" width="12.26953125" style="7" customWidth="1"/>
    <col min="5" max="6" width="10.1328125" style="7" customWidth="1"/>
    <col min="7" max="7" width="11.7265625" style="7" customWidth="1"/>
    <col min="8" max="8" width="11" style="7" hidden="1" customWidth="1"/>
    <col min="9" max="16384" width="9.1328125" style="7"/>
  </cols>
  <sheetData>
    <row r="1" spans="1:8" s="2" customFormat="1" ht="60" customHeight="1" x14ac:dyDescent="0.6">
      <c r="A1" s="1" t="s">
        <v>0</v>
      </c>
      <c r="B1" s="1"/>
      <c r="C1" s="1"/>
      <c r="D1" s="1"/>
      <c r="E1" s="1"/>
      <c r="F1" s="1"/>
      <c r="G1" s="1"/>
    </row>
    <row r="2" spans="1:8" s="3" customFormat="1" ht="12.95" customHeight="1" x14ac:dyDescent="0.55000000000000004">
      <c r="A2" s="3" t="s">
        <v>1</v>
      </c>
      <c r="B2" s="4"/>
      <c r="C2" s="4"/>
      <c r="D2" s="4"/>
      <c r="E2" s="4"/>
      <c r="F2" s="4"/>
      <c r="G2" s="5" t="s">
        <v>2</v>
      </c>
    </row>
    <row r="3" spans="1:8" ht="39" x14ac:dyDescent="0.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spans="1:8" ht="26.15" customHeight="1" x14ac:dyDescent="0.6">
      <c r="A4" s="8" t="s">
        <v>10</v>
      </c>
      <c r="B4" s="9">
        <f>SUM(B5:B36)</f>
        <v>21565</v>
      </c>
      <c r="C4" s="9">
        <f>SUM(C5:C36)</f>
        <v>12</v>
      </c>
      <c r="D4" s="9">
        <f>SUM(D5:D36)</f>
        <v>21577</v>
      </c>
      <c r="E4" s="9">
        <f>SUM(E5:E36)</f>
        <v>52</v>
      </c>
      <c r="F4" s="9">
        <f>SUM(F5:F36)</f>
        <v>1582</v>
      </c>
      <c r="G4" s="9">
        <f t="shared" ref="G4:G35" si="0">H4/D4</f>
        <v>1768.9297400009268</v>
      </c>
      <c r="H4" s="10">
        <v>38168197</v>
      </c>
    </row>
    <row r="5" spans="1:8" ht="17.45" customHeight="1" x14ac:dyDescent="0.6">
      <c r="A5" s="11" t="s">
        <v>11</v>
      </c>
      <c r="B5" s="12">
        <v>1356</v>
      </c>
      <c r="C5" s="12">
        <v>0</v>
      </c>
      <c r="D5" s="12">
        <f>SUM(B5:C5)</f>
        <v>1356</v>
      </c>
      <c r="E5" s="12">
        <v>0</v>
      </c>
      <c r="F5" s="12">
        <v>92</v>
      </c>
      <c r="G5" s="12">
        <f t="shared" si="0"/>
        <v>1043.0022123893805</v>
      </c>
      <c r="H5" s="13">
        <v>1414311</v>
      </c>
    </row>
    <row r="6" spans="1:8" ht="17.45" customHeight="1" x14ac:dyDescent="0.6">
      <c r="A6" s="14" t="s">
        <v>12</v>
      </c>
      <c r="B6" s="15">
        <v>543</v>
      </c>
      <c r="C6" s="12">
        <v>0</v>
      </c>
      <c r="D6" s="12">
        <f t="shared" ref="D6:D36" si="1">SUM(B6:C6)</f>
        <v>543</v>
      </c>
      <c r="E6" s="12">
        <v>0</v>
      </c>
      <c r="F6" s="12">
        <v>32</v>
      </c>
      <c r="G6" s="12">
        <f t="shared" si="0"/>
        <v>2182.4935543278084</v>
      </c>
      <c r="H6" s="13">
        <v>1185094</v>
      </c>
    </row>
    <row r="7" spans="1:8" ht="17.45" customHeight="1" x14ac:dyDescent="0.6">
      <c r="A7" s="11" t="s">
        <v>13</v>
      </c>
      <c r="B7" s="12">
        <v>886</v>
      </c>
      <c r="C7" s="12">
        <v>0</v>
      </c>
      <c r="D7" s="12">
        <f t="shared" si="1"/>
        <v>886</v>
      </c>
      <c r="E7" s="12">
        <v>0</v>
      </c>
      <c r="F7" s="12">
        <v>36</v>
      </c>
      <c r="G7" s="12">
        <f t="shared" si="0"/>
        <v>1473.5428893905191</v>
      </c>
      <c r="H7" s="13">
        <v>1305559</v>
      </c>
    </row>
    <row r="8" spans="1:8" ht="17.45" customHeight="1" x14ac:dyDescent="0.6">
      <c r="A8" s="11" t="s">
        <v>14</v>
      </c>
      <c r="B8" s="12">
        <v>174</v>
      </c>
      <c r="C8" s="12">
        <v>0</v>
      </c>
      <c r="D8" s="12">
        <f t="shared" si="1"/>
        <v>174</v>
      </c>
      <c r="E8" s="12">
        <v>0</v>
      </c>
      <c r="F8" s="12">
        <v>16</v>
      </c>
      <c r="G8" s="12">
        <f t="shared" si="0"/>
        <v>2916.9367816091954</v>
      </c>
      <c r="H8" s="13">
        <v>507547</v>
      </c>
    </row>
    <row r="9" spans="1:8" ht="17.45" customHeight="1" x14ac:dyDescent="0.6">
      <c r="A9" s="11" t="s">
        <v>15</v>
      </c>
      <c r="B9" s="12">
        <v>313</v>
      </c>
      <c r="C9" s="12">
        <v>0</v>
      </c>
      <c r="D9" s="12">
        <f t="shared" si="1"/>
        <v>313</v>
      </c>
      <c r="E9" s="12">
        <v>0</v>
      </c>
      <c r="F9" s="12">
        <v>40</v>
      </c>
      <c r="G9" s="12">
        <f t="shared" si="0"/>
        <v>3092.8051118210865</v>
      </c>
      <c r="H9" s="13">
        <v>968048</v>
      </c>
    </row>
    <row r="10" spans="1:8" ht="17.45" customHeight="1" x14ac:dyDescent="0.6">
      <c r="A10" s="11" t="s">
        <v>16</v>
      </c>
      <c r="B10" s="12">
        <v>640</v>
      </c>
      <c r="C10" s="12">
        <v>0</v>
      </c>
      <c r="D10" s="12">
        <f t="shared" si="1"/>
        <v>640</v>
      </c>
      <c r="E10" s="12">
        <v>0</v>
      </c>
      <c r="F10" s="12">
        <v>42</v>
      </c>
      <c r="G10" s="12">
        <f t="shared" si="0"/>
        <v>2686.1390624999999</v>
      </c>
      <c r="H10" s="13">
        <v>1719129</v>
      </c>
    </row>
    <row r="11" spans="1:8" ht="17.45" customHeight="1" x14ac:dyDescent="0.6">
      <c r="A11" s="11" t="s">
        <v>17</v>
      </c>
      <c r="B11" s="12">
        <v>320</v>
      </c>
      <c r="C11" s="12">
        <v>0</v>
      </c>
      <c r="D11" s="12">
        <f t="shared" si="1"/>
        <v>320</v>
      </c>
      <c r="E11" s="12">
        <v>0</v>
      </c>
      <c r="F11" s="12">
        <v>80</v>
      </c>
      <c r="G11" s="12">
        <f t="shared" si="0"/>
        <v>1465.3125</v>
      </c>
      <c r="H11" s="13">
        <v>468900</v>
      </c>
    </row>
    <row r="12" spans="1:8" ht="17.45" customHeight="1" x14ac:dyDescent="0.6">
      <c r="A12" s="11" t="s">
        <v>18</v>
      </c>
      <c r="B12" s="12">
        <v>705</v>
      </c>
      <c r="C12" s="12">
        <v>0</v>
      </c>
      <c r="D12" s="12">
        <f t="shared" si="1"/>
        <v>705</v>
      </c>
      <c r="E12" s="12">
        <v>0</v>
      </c>
      <c r="F12" s="12">
        <v>72</v>
      </c>
      <c r="G12" s="12">
        <f t="shared" si="0"/>
        <v>2631.9872340425532</v>
      </c>
      <c r="H12" s="13">
        <v>1855551</v>
      </c>
    </row>
    <row r="13" spans="1:8" ht="17.45" customHeight="1" x14ac:dyDescent="0.6">
      <c r="A13" s="11" t="s">
        <v>19</v>
      </c>
      <c r="B13" s="12">
        <v>762</v>
      </c>
      <c r="C13" s="12">
        <v>0</v>
      </c>
      <c r="D13" s="12">
        <f t="shared" si="1"/>
        <v>762</v>
      </c>
      <c r="E13" s="12">
        <v>0</v>
      </c>
      <c r="F13" s="12">
        <v>84</v>
      </c>
      <c r="G13" s="12">
        <f t="shared" si="0"/>
        <v>2049.251968503937</v>
      </c>
      <c r="H13" s="13">
        <v>1561530</v>
      </c>
    </row>
    <row r="14" spans="1:8" ht="17.45" customHeight="1" x14ac:dyDescent="0.6">
      <c r="A14" s="11" t="s">
        <v>20</v>
      </c>
      <c r="B14" s="12">
        <v>488</v>
      </c>
      <c r="C14" s="12">
        <v>0</v>
      </c>
      <c r="D14" s="12">
        <f t="shared" si="1"/>
        <v>488</v>
      </c>
      <c r="E14" s="12">
        <v>0</v>
      </c>
      <c r="F14" s="12">
        <v>80</v>
      </c>
      <c r="G14" s="12">
        <f t="shared" si="0"/>
        <v>2110.4528688524592</v>
      </c>
      <c r="H14" s="13">
        <v>1029901</v>
      </c>
    </row>
    <row r="15" spans="1:8" ht="17.45" customHeight="1" x14ac:dyDescent="0.6">
      <c r="A15" s="11" t="s">
        <v>21</v>
      </c>
      <c r="B15" s="12">
        <v>248</v>
      </c>
      <c r="C15" s="12">
        <v>0</v>
      </c>
      <c r="D15" s="12">
        <f t="shared" si="1"/>
        <v>248</v>
      </c>
      <c r="E15" s="12">
        <v>0</v>
      </c>
      <c r="F15" s="12">
        <v>10</v>
      </c>
      <c r="G15" s="12">
        <f t="shared" si="0"/>
        <v>2246.6935483870966</v>
      </c>
      <c r="H15" s="13">
        <v>557180</v>
      </c>
    </row>
    <row r="16" spans="1:8" ht="17.45" customHeight="1" x14ac:dyDescent="0.6">
      <c r="A16" s="11" t="s">
        <v>22</v>
      </c>
      <c r="B16" s="12">
        <v>806</v>
      </c>
      <c r="C16" s="12">
        <v>0</v>
      </c>
      <c r="D16" s="12">
        <f t="shared" si="1"/>
        <v>806</v>
      </c>
      <c r="E16" s="12">
        <v>0</v>
      </c>
      <c r="F16" s="12">
        <v>54</v>
      </c>
      <c r="G16" s="12">
        <f t="shared" si="0"/>
        <v>1309.8846153846155</v>
      </c>
      <c r="H16" s="13">
        <v>1055767</v>
      </c>
    </row>
    <row r="17" spans="1:8" ht="17.45" customHeight="1" x14ac:dyDescent="0.6">
      <c r="A17" s="11" t="s">
        <v>23</v>
      </c>
      <c r="B17" s="12">
        <v>590</v>
      </c>
      <c r="C17" s="12">
        <v>0</v>
      </c>
      <c r="D17" s="12">
        <f t="shared" si="1"/>
        <v>590</v>
      </c>
      <c r="E17" s="12">
        <v>0</v>
      </c>
      <c r="F17" s="12">
        <v>32</v>
      </c>
      <c r="G17" s="12">
        <f t="shared" si="0"/>
        <v>1278.7745762711863</v>
      </c>
      <c r="H17" s="13">
        <v>754477</v>
      </c>
    </row>
    <row r="18" spans="1:8" ht="17.45" customHeight="1" x14ac:dyDescent="0.6">
      <c r="A18" s="14" t="s">
        <v>24</v>
      </c>
      <c r="B18" s="15">
        <v>460</v>
      </c>
      <c r="C18" s="12">
        <v>0</v>
      </c>
      <c r="D18" s="12">
        <f t="shared" si="1"/>
        <v>460</v>
      </c>
      <c r="E18" s="12">
        <v>0</v>
      </c>
      <c r="F18" s="12">
        <v>0</v>
      </c>
      <c r="G18" s="12">
        <f t="shared" si="0"/>
        <v>2318.9586956521739</v>
      </c>
      <c r="H18" s="13">
        <v>1066721</v>
      </c>
    </row>
    <row r="19" spans="1:8" ht="17.45" customHeight="1" x14ac:dyDescent="0.6">
      <c r="A19" s="11" t="s">
        <v>25</v>
      </c>
      <c r="B19" s="12">
        <v>520</v>
      </c>
      <c r="C19" s="12">
        <v>0</v>
      </c>
      <c r="D19" s="12">
        <f t="shared" si="1"/>
        <v>520</v>
      </c>
      <c r="E19" s="12">
        <v>0</v>
      </c>
      <c r="F19" s="12">
        <v>88</v>
      </c>
      <c r="G19" s="12">
        <f t="shared" si="0"/>
        <v>2300.6326923076922</v>
      </c>
      <c r="H19" s="13">
        <v>1196329</v>
      </c>
    </row>
    <row r="20" spans="1:8" ht="17.45" customHeight="1" x14ac:dyDescent="0.6">
      <c r="A20" s="11" t="s">
        <v>26</v>
      </c>
      <c r="B20" s="12">
        <v>0</v>
      </c>
      <c r="C20" s="12">
        <v>0</v>
      </c>
      <c r="D20" s="12">
        <f t="shared" si="1"/>
        <v>0</v>
      </c>
      <c r="E20" s="12">
        <v>0</v>
      </c>
      <c r="F20" s="12">
        <v>32</v>
      </c>
      <c r="G20" s="12">
        <v>0</v>
      </c>
      <c r="H20" s="13">
        <v>841055</v>
      </c>
    </row>
    <row r="21" spans="1:8" ht="17.45" customHeight="1" x14ac:dyDescent="0.6">
      <c r="A21" s="14" t="s">
        <v>27</v>
      </c>
      <c r="B21" s="15">
        <v>552</v>
      </c>
      <c r="C21" s="12">
        <v>0</v>
      </c>
      <c r="D21" s="12">
        <f t="shared" si="1"/>
        <v>552</v>
      </c>
      <c r="E21" s="12">
        <v>0</v>
      </c>
      <c r="F21" s="12">
        <v>0</v>
      </c>
      <c r="G21" s="12">
        <f t="shared" si="0"/>
        <v>1164.2083333333333</v>
      </c>
      <c r="H21" s="13">
        <v>642643</v>
      </c>
    </row>
    <row r="22" spans="1:8" ht="17.45" customHeight="1" x14ac:dyDescent="0.6">
      <c r="A22" s="11" t="s">
        <v>28</v>
      </c>
      <c r="B22" s="12">
        <v>466</v>
      </c>
      <c r="C22" s="12">
        <v>0</v>
      </c>
      <c r="D22" s="12">
        <f t="shared" si="1"/>
        <v>466</v>
      </c>
      <c r="E22" s="12">
        <v>0</v>
      </c>
      <c r="F22" s="12">
        <v>56</v>
      </c>
      <c r="G22" s="12">
        <f t="shared" si="0"/>
        <v>2109.783261802575</v>
      </c>
      <c r="H22" s="13">
        <v>983159</v>
      </c>
    </row>
    <row r="23" spans="1:8" ht="17.45" customHeight="1" x14ac:dyDescent="0.6">
      <c r="A23" s="11" t="s">
        <v>29</v>
      </c>
      <c r="B23" s="12">
        <v>460</v>
      </c>
      <c r="C23" s="12">
        <v>0</v>
      </c>
      <c r="D23" s="12">
        <f t="shared" si="1"/>
        <v>460</v>
      </c>
      <c r="E23" s="12">
        <v>0</v>
      </c>
      <c r="F23" s="12">
        <v>50</v>
      </c>
      <c r="G23" s="12">
        <f t="shared" si="0"/>
        <v>1662.3391304347826</v>
      </c>
      <c r="H23" s="13">
        <v>764676</v>
      </c>
    </row>
    <row r="24" spans="1:8" ht="17.45" customHeight="1" x14ac:dyDescent="0.6">
      <c r="A24" s="11" t="s">
        <v>30</v>
      </c>
      <c r="B24" s="12">
        <v>748</v>
      </c>
      <c r="C24" s="12">
        <v>0</v>
      </c>
      <c r="D24" s="12">
        <f t="shared" si="1"/>
        <v>748</v>
      </c>
      <c r="E24" s="12">
        <v>0</v>
      </c>
      <c r="F24" s="12">
        <v>194</v>
      </c>
      <c r="G24" s="12">
        <f t="shared" si="0"/>
        <v>2222.4692513368982</v>
      </c>
      <c r="H24" s="13">
        <v>1662407</v>
      </c>
    </row>
    <row r="25" spans="1:8" ht="17.45" customHeight="1" x14ac:dyDescent="0.6">
      <c r="A25" s="11" t="s">
        <v>31</v>
      </c>
      <c r="B25" s="12">
        <v>772</v>
      </c>
      <c r="C25" s="12">
        <v>0</v>
      </c>
      <c r="D25" s="12">
        <f t="shared" si="1"/>
        <v>772</v>
      </c>
      <c r="E25" s="12">
        <v>0</v>
      </c>
      <c r="F25" s="12">
        <v>74</v>
      </c>
      <c r="G25" s="12">
        <f t="shared" si="0"/>
        <v>3295.6023316062178</v>
      </c>
      <c r="H25" s="13">
        <v>2544205</v>
      </c>
    </row>
    <row r="26" spans="1:8" ht="17.45" customHeight="1" x14ac:dyDescent="0.6">
      <c r="A26" s="14" t="s">
        <v>32</v>
      </c>
      <c r="B26" s="15">
        <v>158</v>
      </c>
      <c r="C26" s="12">
        <v>0</v>
      </c>
      <c r="D26" s="12">
        <f t="shared" si="1"/>
        <v>158</v>
      </c>
      <c r="E26" s="12">
        <v>0</v>
      </c>
      <c r="F26" s="12">
        <v>24</v>
      </c>
      <c r="G26" s="12">
        <f t="shared" si="0"/>
        <v>3148.8924050632913</v>
      </c>
      <c r="H26" s="13">
        <v>497525</v>
      </c>
    </row>
    <row r="27" spans="1:8" ht="17.45" customHeight="1" x14ac:dyDescent="0.6">
      <c r="A27" s="14" t="s">
        <v>33</v>
      </c>
      <c r="B27" s="15">
        <v>360</v>
      </c>
      <c r="C27" s="12">
        <v>0</v>
      </c>
      <c r="D27" s="12">
        <f t="shared" si="1"/>
        <v>360</v>
      </c>
      <c r="E27" s="12">
        <v>0</v>
      </c>
      <c r="F27" s="12">
        <v>8</v>
      </c>
      <c r="G27" s="12">
        <f t="shared" si="0"/>
        <v>1586.588888888889</v>
      </c>
      <c r="H27" s="13">
        <v>571172</v>
      </c>
    </row>
    <row r="28" spans="1:8" ht="17.45" customHeight="1" x14ac:dyDescent="0.6">
      <c r="A28" s="11" t="s">
        <v>34</v>
      </c>
      <c r="B28" s="12">
        <v>1024</v>
      </c>
      <c r="C28" s="12">
        <v>12</v>
      </c>
      <c r="D28" s="12">
        <f t="shared" si="1"/>
        <v>1036</v>
      </c>
      <c r="E28" s="12">
        <v>0</v>
      </c>
      <c r="F28" s="12">
        <v>70</v>
      </c>
      <c r="G28" s="12">
        <f t="shared" si="0"/>
        <v>1588.8542471042472</v>
      </c>
      <c r="H28" s="13">
        <v>1646053</v>
      </c>
    </row>
    <row r="29" spans="1:8" ht="17.45" customHeight="1" x14ac:dyDescent="0.6">
      <c r="A29" s="14" t="s">
        <v>35</v>
      </c>
      <c r="B29" s="12">
        <v>270</v>
      </c>
      <c r="C29" s="12">
        <v>0</v>
      </c>
      <c r="D29" s="12">
        <f t="shared" si="1"/>
        <v>270</v>
      </c>
      <c r="E29" s="12">
        <v>0</v>
      </c>
      <c r="F29" s="12">
        <v>8</v>
      </c>
      <c r="G29" s="12">
        <f t="shared" si="0"/>
        <v>958.07777777777778</v>
      </c>
      <c r="H29" s="13">
        <v>258681</v>
      </c>
    </row>
    <row r="30" spans="1:8" s="3" customFormat="1" ht="17.45" customHeight="1" x14ac:dyDescent="0.55000000000000004">
      <c r="A30" s="11" t="s">
        <v>36</v>
      </c>
      <c r="B30" s="12">
        <v>5292</v>
      </c>
      <c r="C30" s="12">
        <v>0</v>
      </c>
      <c r="D30" s="12">
        <f t="shared" si="1"/>
        <v>5292</v>
      </c>
      <c r="E30" s="12">
        <v>52</v>
      </c>
      <c r="F30" s="12">
        <v>38</v>
      </c>
      <c r="G30" s="12">
        <f t="shared" si="0"/>
        <v>909.36375661375666</v>
      </c>
      <c r="H30" s="13">
        <v>4812353</v>
      </c>
    </row>
    <row r="31" spans="1:8" ht="17.45" customHeight="1" x14ac:dyDescent="0.6">
      <c r="A31" s="11" t="s">
        <v>37</v>
      </c>
      <c r="B31" s="12">
        <v>430</v>
      </c>
      <c r="C31" s="12">
        <v>0</v>
      </c>
      <c r="D31" s="12">
        <f t="shared" si="1"/>
        <v>430</v>
      </c>
      <c r="E31" s="12">
        <v>0</v>
      </c>
      <c r="F31" s="12">
        <v>12</v>
      </c>
      <c r="G31" s="12">
        <f>H31/D31</f>
        <v>1906.8395348837209</v>
      </c>
      <c r="H31" s="13">
        <v>819941</v>
      </c>
    </row>
    <row r="32" spans="1:8" s="3" customFormat="1" ht="17.45" customHeight="1" x14ac:dyDescent="0.55000000000000004">
      <c r="A32" s="14" t="s">
        <v>38</v>
      </c>
      <c r="B32" s="15">
        <v>507</v>
      </c>
      <c r="C32" s="12">
        <v>0</v>
      </c>
      <c r="D32" s="12">
        <f t="shared" si="1"/>
        <v>507</v>
      </c>
      <c r="E32" s="12">
        <v>0</v>
      </c>
      <c r="F32" s="12">
        <v>0</v>
      </c>
      <c r="G32" s="12">
        <f t="shared" si="0"/>
        <v>1416.5838264299803</v>
      </c>
      <c r="H32" s="13">
        <v>718208</v>
      </c>
    </row>
    <row r="33" spans="1:8" ht="17.45" customHeight="1" x14ac:dyDescent="0.6">
      <c r="A33" s="11" t="s">
        <v>39</v>
      </c>
      <c r="B33" s="12">
        <v>670</v>
      </c>
      <c r="C33" s="12">
        <v>0</v>
      </c>
      <c r="D33" s="12">
        <f t="shared" si="1"/>
        <v>670</v>
      </c>
      <c r="E33" s="12">
        <v>0</v>
      </c>
      <c r="F33" s="12">
        <v>160</v>
      </c>
      <c r="G33" s="12">
        <f t="shared" si="0"/>
        <v>2590.3611940298506</v>
      </c>
      <c r="H33" s="13">
        <v>1735542</v>
      </c>
    </row>
    <row r="34" spans="1:8" ht="17.45" customHeight="1" x14ac:dyDescent="0.6">
      <c r="A34" s="11" t="s">
        <v>40</v>
      </c>
      <c r="B34" s="12">
        <v>847</v>
      </c>
      <c r="C34" s="12">
        <v>0</v>
      </c>
      <c r="D34" s="12">
        <f t="shared" si="1"/>
        <v>847</v>
      </c>
      <c r="E34" s="12">
        <v>0</v>
      </c>
      <c r="F34" s="12">
        <v>44</v>
      </c>
      <c r="G34" s="12">
        <f t="shared" si="0"/>
        <v>2961.5053128689492</v>
      </c>
      <c r="H34" s="13">
        <v>2508395</v>
      </c>
    </row>
    <row r="35" spans="1:8" ht="17.45" customHeight="1" x14ac:dyDescent="0.6">
      <c r="A35" s="11" t="s">
        <v>41</v>
      </c>
      <c r="B35" s="12">
        <v>198</v>
      </c>
      <c r="C35" s="12">
        <v>0</v>
      </c>
      <c r="D35" s="12">
        <f t="shared" si="1"/>
        <v>198</v>
      </c>
      <c r="E35" s="12">
        <v>0</v>
      </c>
      <c r="F35" s="12">
        <v>54</v>
      </c>
      <c r="G35" s="12">
        <f t="shared" si="0"/>
        <v>2302.1565656565658</v>
      </c>
      <c r="H35" s="13">
        <v>455827</v>
      </c>
    </row>
    <row r="36" spans="1:8" ht="17.45" customHeight="1" x14ac:dyDescent="0.6">
      <c r="A36" s="11" t="s">
        <v>42</v>
      </c>
      <c r="B36" s="16">
        <v>0</v>
      </c>
      <c r="C36" s="12">
        <v>0</v>
      </c>
      <c r="D36" s="12">
        <f t="shared" si="1"/>
        <v>0</v>
      </c>
      <c r="E36" s="12">
        <v>0</v>
      </c>
      <c r="F36" s="16">
        <v>0</v>
      </c>
      <c r="G36" s="16">
        <v>0</v>
      </c>
      <c r="H36" s="13">
        <v>187620</v>
      </c>
    </row>
    <row r="37" spans="1:8" s="3" customFormat="1" ht="12.95" customHeight="1" x14ac:dyDescent="0.55000000000000004">
      <c r="A37" s="17"/>
      <c r="B37" s="5"/>
      <c r="C37" s="5"/>
      <c r="D37" s="5"/>
      <c r="E37" s="5"/>
      <c r="F37" s="5"/>
      <c r="G37" s="5"/>
    </row>
    <row r="38" spans="1:8" s="3" customFormat="1" ht="12.95" customHeight="1" x14ac:dyDescent="0.6">
      <c r="G38" s="18" t="s">
        <v>43</v>
      </c>
    </row>
    <row r="39" spans="1:8" ht="18.399999999999999" customHeight="1" x14ac:dyDescent="0.6"/>
    <row r="40" spans="1:8" ht="18.399999999999999" customHeight="1" x14ac:dyDescent="0.6"/>
    <row r="41" spans="1:8" ht="18.399999999999999" customHeight="1" x14ac:dyDescent="0.6"/>
    <row r="42" spans="1:8" ht="18.399999999999999" customHeight="1" x14ac:dyDescent="0.6"/>
    <row r="43" spans="1:8" ht="18.399999999999999" customHeight="1" x14ac:dyDescent="0.6"/>
    <row r="44" spans="1:8" ht="18.399999999999999" customHeight="1" x14ac:dyDescent="0.6"/>
    <row r="45" spans="1:8" ht="18.399999999999999" customHeight="1" x14ac:dyDescent="0.6"/>
    <row r="46" spans="1:8" ht="18.399999999999999" customHeight="1" x14ac:dyDescent="0.6"/>
    <row r="47" spans="1:8" ht="18.399999999999999" customHeight="1" x14ac:dyDescent="0.6"/>
    <row r="48" spans="1:8" ht="18.399999999999999" customHeight="1" x14ac:dyDescent="0.6"/>
    <row r="49" ht="18.399999999999999" customHeight="1" x14ac:dyDescent="0.6"/>
    <row r="50" ht="18.399999999999999" customHeight="1" x14ac:dyDescent="0.6"/>
    <row r="51" ht="18.399999999999999" customHeight="1" x14ac:dyDescent="0.6"/>
    <row r="52" ht="18.399999999999999" customHeight="1" x14ac:dyDescent="0.6"/>
    <row r="53" ht="18.399999999999999" customHeight="1" x14ac:dyDescent="0.6"/>
    <row r="54" ht="18.399999999999999" customHeight="1" x14ac:dyDescent="0.6"/>
    <row r="55" ht="18.399999999999999" customHeight="1" x14ac:dyDescent="0.6"/>
    <row r="56" ht="18.399999999999999" customHeight="1" x14ac:dyDescent="0.6"/>
    <row r="57" ht="18.399999999999999" customHeight="1" x14ac:dyDescent="0.6"/>
    <row r="58" ht="18.399999999999999" customHeight="1" x14ac:dyDescent="0.6"/>
    <row r="59" ht="18.399999999999999" customHeight="1" x14ac:dyDescent="0.6"/>
    <row r="60" ht="18.399999999999999" customHeight="1" x14ac:dyDescent="0.6"/>
  </sheetData>
  <mergeCells count="1">
    <mergeCell ref="A1:G1"/>
  </mergeCells>
  <printOptions horizontalCentered="1"/>
  <pageMargins left="0.75" right="0.75" top="1" bottom="1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40</vt:lpstr>
      <vt:lpstr>'Table 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2022-07-28T07:07:26Z</dcterms:created>
  <dcterms:modified xsi:type="dcterms:W3CDTF">2022-07-28T07:07:26Z</dcterms:modified>
</cp:coreProperties>
</file>