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C:\Users\PMRU\OneDrive\Desktop\Forest\"/>
    </mc:Choice>
  </mc:AlternateContent>
  <xr:revisionPtr revIDLastSave="0" documentId="8_{929556A9-8840-49BA-B0F7-E47511C54564}" xr6:coauthVersionLast="47" xr6:coauthVersionMax="47" xr10:uidLastSave="{00000000-0000-0000-0000-000000000000}"/>
  <bookViews>
    <workbookView xWindow="-90" yWindow="-90" windowWidth="19380" windowHeight="10260" xr2:uid="{49A4D93F-F30E-4D81-90B2-9BEE795CEB6C}"/>
  </bookViews>
  <sheets>
    <sheet name="Northern Region-II 2021-22"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S44" i="1" l="1"/>
  <c r="S35" i="1"/>
  <c r="S31" i="1"/>
  <c r="S28" i="1"/>
  <c r="S27" i="1"/>
  <c r="S26" i="1"/>
  <c r="S25" i="1"/>
  <c r="S24" i="1"/>
  <c r="S23" i="1"/>
  <c r="S22" i="1"/>
  <c r="S21" i="1"/>
  <c r="S20" i="1"/>
  <c r="S19" i="1"/>
  <c r="S18" i="1"/>
  <c r="S13" i="1"/>
  <c r="S12" i="1"/>
  <c r="S9" i="1"/>
  <c r="S8" i="1"/>
  <c r="S7" i="1"/>
  <c r="S6" i="1"/>
  <c r="S5" i="1"/>
  <c r="S4" i="1"/>
  <c r="S3" i="1"/>
</calcChain>
</file>

<file path=xl/sharedStrings.xml><?xml version="1.0" encoding="utf-8"?>
<sst xmlns="http://schemas.openxmlformats.org/spreadsheetml/2006/main" count="87" uniqueCount="84">
  <si>
    <t>Particulars</t>
  </si>
  <si>
    <t>Forest Area in (Acre)</t>
  </si>
  <si>
    <t>Forest Area by legal categories (Protected Forests Acres)</t>
  </si>
  <si>
    <t>Forest Area including private plantation (Acres)</t>
  </si>
  <si>
    <t>Timber produced by the Forest Department (CFT)</t>
  </si>
  <si>
    <t>Statement showing revenue realized (Normal and Forestry development funds) in Million</t>
  </si>
  <si>
    <t>Statement showing expenditure (Developmental and Non Developmental) in Million</t>
  </si>
  <si>
    <t>Detail of nurseries and plantation done under Non Developmental budget.</t>
  </si>
  <si>
    <t>Development of Designated Forests Carbon Stock Assesment for REDD+ and Promotion of Carbon Credit Marketing.</t>
  </si>
  <si>
    <t>Number of Fire caused in Numbers</t>
  </si>
  <si>
    <t>Carbon Stock Assesment of Forests.</t>
  </si>
  <si>
    <t>Wild Life surveys (Area in hectares)</t>
  </si>
  <si>
    <t>Wild Life Sanctuaries maintained (area in hectares)</t>
  </si>
  <si>
    <t>Legal notices issued to violators/non compliance entities.</t>
  </si>
  <si>
    <t>Flora and Fauna.</t>
  </si>
  <si>
    <t>Deodar, Kail , Fir Spruce, Quercus, Olive, Chinar, Poplar , Sanatha etc Pheasents, Partidges, Pigeon.</t>
  </si>
  <si>
    <t>Districtwise number of wildlife by species and type of Urban Forestry Plantation drives for Schools, Universities, Road sides, Hotels,Canal side, Plaza, Hostels, Petrol Pumps.</t>
  </si>
  <si>
    <t>Railway tracks etc</t>
  </si>
  <si>
    <t>Raising of forest nurseries in Acres</t>
  </si>
  <si>
    <t>Raising afforestation (area in acres)</t>
  </si>
  <si>
    <t>Direct sowing (area in acres).</t>
  </si>
  <si>
    <t>Raising linear plantation  (area in km)</t>
  </si>
  <si>
    <t>Demarcation of designated forests (area in acres)</t>
  </si>
  <si>
    <t>Natural Regeneration (area in acres)</t>
  </si>
  <si>
    <t>Seedling distribution among Farmers (No. in Million)</t>
  </si>
  <si>
    <t>Number of trainings to farmers in art of apiculture/medicinal plants</t>
  </si>
  <si>
    <t>Range Management  (area in acres)</t>
  </si>
  <si>
    <t>Establishment of demonstration plots of saffron plants (4 kanal each)</t>
  </si>
  <si>
    <t>Farm Forestry ( No. of plants In million)</t>
  </si>
  <si>
    <t>NTFP and Range land survey.</t>
  </si>
  <si>
    <t>Establishment of medicinal plants and NTFPs conservation activities</t>
  </si>
  <si>
    <t>Honey Bee keeping Enterprises (in No.)</t>
  </si>
  <si>
    <t>Village Development Committee (VDCs) Nos</t>
  </si>
  <si>
    <t>National Parks in Khyber Pakhtunkhwa.</t>
  </si>
  <si>
    <t>Private game reserve maintained (area in hectares)</t>
  </si>
  <si>
    <t>Community game reserve maintained (area in hectares)</t>
  </si>
  <si>
    <t>Industrial units monitoring for National Environmental Quality Standards NEQs</t>
  </si>
  <si>
    <t>No. of Drinking Water samples monitoring for standards</t>
  </si>
  <si>
    <t>Number of new projects screened for environmental assesment (EIA)</t>
  </si>
  <si>
    <t>Permits/License issued for import of hazard waste.</t>
  </si>
  <si>
    <t>Forestry graduate enrolled.</t>
  </si>
  <si>
    <t>Research survey conducted</t>
  </si>
  <si>
    <t>Record of Meterological data.</t>
  </si>
  <si>
    <t>Number of tree/Grasses/silkworm seeds collection (in kg/Packets)</t>
  </si>
  <si>
    <t>Number of experimental nurseries/trails/demonstration plot maintained.</t>
  </si>
  <si>
    <t>Number of districts where Carbon Stock Assesment of forests performed.</t>
  </si>
  <si>
    <t>Number of Capacity Building of various stakeholders (conduct of training seminars etc:</t>
  </si>
  <si>
    <t>Preparation of GIS Maps for land use and Forest cover assessment.</t>
  </si>
  <si>
    <t>Symthesis of BI-Voltine Hybrid silkworm strains.</t>
  </si>
  <si>
    <t>Development of Integrated Pest Management of Major Forest Pests.</t>
  </si>
  <si>
    <t>Testing and evaluation of different wood species (No)</t>
  </si>
  <si>
    <t>Number of assessment for Biodiversity (Lepidoptera)</t>
  </si>
  <si>
    <t>number of Botanical pesticides screened.</t>
  </si>
  <si>
    <t>Number of research publication/books.</t>
  </si>
  <si>
    <t>Publishing of News letter (No).</t>
  </si>
  <si>
    <t>Publishing of Annual report.</t>
  </si>
  <si>
    <t>Presentation of Germmplasm</t>
  </si>
  <si>
    <t>Volume of waste generated/recycled.</t>
  </si>
  <si>
    <t>#.</t>
  </si>
  <si>
    <t>Haripur</t>
  </si>
  <si>
    <t>Gallies</t>
  </si>
  <si>
    <t>Patrol Squad Abbottabad</t>
  </si>
  <si>
    <t>Siran</t>
  </si>
  <si>
    <t>Kaghan</t>
  </si>
  <si>
    <t>Agror Tanawal</t>
  </si>
  <si>
    <t>DFO Hazara Tribal</t>
  </si>
  <si>
    <t>Lower Kohistan</t>
  </si>
  <si>
    <t>Upper Kohistan</t>
  </si>
  <si>
    <t>Torghar</t>
  </si>
  <si>
    <t>Patrol Squad Mansehra</t>
  </si>
  <si>
    <t>Daur</t>
  </si>
  <si>
    <t>Unhar</t>
  </si>
  <si>
    <t>Kunhar</t>
  </si>
  <si>
    <t>Buner W/shed</t>
  </si>
  <si>
    <t>Besham W/shed</t>
  </si>
  <si>
    <t>Total</t>
  </si>
  <si>
    <t>Tree planted under Ten Billion Tree Afforestation Project (in million)</t>
  </si>
  <si>
    <t xml:space="preserve">Deodar, Kail , Chir, Quercus,  Poplar , Robina, Willow, Euclyptus, Amlook, Shesham Sanatha etc </t>
  </si>
  <si>
    <t>Deodar, Kail, Fir, spruce, Quercus, Olive, Chinar, Poplar, Sanatha, etc. Pheasents, Partidges, Pigeon, etc</t>
  </si>
  <si>
    <t>Polygonum, Atropa Belladenna, Valariana, fern, Poa, Stipa and Agropyron,  Leopard, Wildcat, Leopard Cat, Red fox, Black Bear, Yellow thrroated martin, Jackal, Porcupine, Hodgsoni, Monal pheasent, Kalij Pheasent, Koklas Phesent and other migratory birds.</t>
  </si>
  <si>
    <t>DIVISION WISE DATA FOR KHYBER PAKHTUNKHWA OPEN GOVERNMENT DATA PORTAL IN RESPECT OF NORTHERN FOREST REGION-II FOR THE YEAR 2021-22 (upto Dec, 2021)</t>
  </si>
  <si>
    <t>Details of Plants Distributed and planted in Numbers (in million)</t>
  </si>
  <si>
    <t>Chir Kao, Sanatha, Phullai, Granda, Kikar, Popular, Euclyptus, Bakain, Alinthus</t>
  </si>
  <si>
    <t>Deodar, Kail, Poplar, Sanatha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</si>
</sst>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5" formatCode="_(* #,##0_);_(* \(#,##0\);_(* &quot;-&quot;??_);_(@_)"/>
    <numFmt numFmtId="170" formatCode="0.000"/>
    <numFmt numFmtId="171" formatCode="_(* #,##0.000_);_(* \(#,##0.000\);_(* &quot;-&quot;???_);_(@_)"/>
    <numFmt numFmtId="172" formatCode="_(* #,##0_);_(* \(#,##0\);_(* &quot;-&quot;_);_(@_)"/>
  </numFmts>
  <fonts count="6" x14ac:knownFonts="1">
    <font>
      <sz val="11"/>
      <color theme="1"/>
      <name val="Calibri"/>
      <family val="2"/>
      <scheme val="minor"/>
    </font>
    <font>
      <sz val="11"/>
      <color theme="1"/>
      <name val="Calibri"/>
      <family val="2"/>
      <scheme val="minor"/>
    </font>
    <font>
      <b/>
      <u val="double"/>
      <sz val="11"/>
      <color theme="1"/>
      <name val="Tahoma"/>
      <family val="2"/>
    </font>
    <font>
      <sz val="11"/>
      <color theme="1"/>
      <name val="Tahoma"/>
      <family val="2"/>
    </font>
    <font>
      <b/>
      <sz val="11"/>
      <color theme="1"/>
      <name val="Tahoma"/>
      <family val="2"/>
    </font>
    <font>
      <sz val="11"/>
      <name val="Tahoma"/>
      <family val="2"/>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43" fontId="1" fillId="0" borderId="0" applyFont="0" applyFill="0" applyBorder="0" applyAlignment="0" applyProtection="0"/>
  </cellStyleXfs>
  <cellXfs count="43">
    <xf numFmtId="0" fontId="0" fillId="0" borderId="0" xfId="0"/>
    <xf numFmtId="0" fontId="3" fillId="2" borderId="1" xfId="0" applyFont="1" applyFill="1" applyBorder="1" applyAlignment="1">
      <alignment horizontal="center" vertical="top"/>
    </xf>
    <xf numFmtId="3" fontId="3" fillId="2" borderId="1" xfId="1" applyNumberFormat="1" applyFont="1" applyFill="1" applyBorder="1" applyAlignment="1">
      <alignment horizontal="right" vertical="top"/>
    </xf>
    <xf numFmtId="170" fontId="5" fillId="2" borderId="1" xfId="0" applyNumberFormat="1" applyFont="1" applyFill="1" applyBorder="1" applyAlignment="1">
      <alignment horizontal="right" vertical="top"/>
    </xf>
    <xf numFmtId="0" fontId="2" fillId="0" borderId="2" xfId="0" applyFont="1" applyBorder="1" applyAlignment="1">
      <alignment horizontal="center" vertical="top" wrapText="1"/>
    </xf>
    <xf numFmtId="0" fontId="4" fillId="0" borderId="1" xfId="0" applyFont="1" applyBorder="1" applyAlignment="1">
      <alignment horizontal="center" vertical="top" wrapText="1"/>
    </xf>
    <xf numFmtId="0" fontId="3" fillId="0" borderId="1" xfId="0" applyFont="1" applyBorder="1" applyAlignment="1">
      <alignment horizontal="center" vertical="top"/>
    </xf>
    <xf numFmtId="0" fontId="3" fillId="0" borderId="1" xfId="0" applyFont="1" applyBorder="1" applyAlignment="1">
      <alignment vertical="top" wrapText="1"/>
    </xf>
    <xf numFmtId="3" fontId="3" fillId="0" borderId="1" xfId="1" applyNumberFormat="1" applyFont="1" applyBorder="1" applyAlignment="1">
      <alignment horizontal="right" vertical="top"/>
    </xf>
    <xf numFmtId="3" fontId="3" fillId="0" borderId="1" xfId="0" applyNumberFormat="1" applyFont="1" applyBorder="1" applyAlignment="1">
      <alignment horizontal="right" vertical="top"/>
    </xf>
    <xf numFmtId="3" fontId="3" fillId="0" borderId="1" xfId="1" applyNumberFormat="1" applyFont="1" applyBorder="1" applyAlignment="1">
      <alignment horizontal="right" vertical="top" wrapText="1"/>
    </xf>
    <xf numFmtId="3" fontId="3" fillId="0" borderId="1" xfId="0" applyNumberFormat="1" applyFont="1" applyBorder="1" applyAlignment="1">
      <alignment horizontal="right" vertical="top" wrapText="1"/>
    </xf>
    <xf numFmtId="0" fontId="3" fillId="0" borderId="1" xfId="0" applyFont="1" applyBorder="1" applyAlignment="1">
      <alignment horizontal="left" vertical="top" wrapText="1"/>
    </xf>
    <xf numFmtId="3" fontId="5" fillId="0" borderId="1" xfId="0" applyNumberFormat="1" applyFont="1" applyBorder="1" applyAlignment="1">
      <alignment horizontal="right" vertical="top"/>
    </xf>
    <xf numFmtId="170" fontId="3" fillId="0" borderId="1" xfId="1" applyNumberFormat="1" applyFont="1" applyBorder="1" applyAlignment="1">
      <alignment horizontal="right" vertical="top"/>
    </xf>
    <xf numFmtId="170" fontId="3" fillId="0" borderId="1" xfId="0" applyNumberFormat="1" applyFont="1" applyBorder="1" applyAlignment="1">
      <alignment horizontal="right" vertical="top"/>
    </xf>
    <xf numFmtId="170" fontId="3" fillId="0" borderId="1" xfId="1" applyNumberFormat="1" applyFont="1" applyBorder="1" applyAlignment="1">
      <alignment horizontal="right" vertical="top" wrapText="1"/>
    </xf>
    <xf numFmtId="170" fontId="3" fillId="0" borderId="1" xfId="0" applyNumberFormat="1" applyFont="1" applyBorder="1" applyAlignment="1">
      <alignment horizontal="right" vertical="top" wrapText="1"/>
    </xf>
    <xf numFmtId="170" fontId="5" fillId="0" borderId="1" xfId="0" applyNumberFormat="1" applyFont="1" applyBorder="1" applyAlignment="1">
      <alignment horizontal="right" vertical="top"/>
    </xf>
    <xf numFmtId="170" fontId="5" fillId="0" borderId="1" xfId="1" applyNumberFormat="1" applyFont="1" applyBorder="1" applyAlignment="1">
      <alignment horizontal="right" vertical="top"/>
    </xf>
    <xf numFmtId="170" fontId="3" fillId="0" borderId="1" xfId="1" applyNumberFormat="1" applyFont="1" applyBorder="1" applyAlignment="1">
      <alignment horizontal="center" vertical="top"/>
    </xf>
    <xf numFmtId="170" fontId="3" fillId="0" borderId="1" xfId="1" applyNumberFormat="1" applyFont="1" applyBorder="1" applyAlignment="1">
      <alignment vertical="top"/>
    </xf>
    <xf numFmtId="172" fontId="3" fillId="0" borderId="1" xfId="0" applyNumberFormat="1" applyFont="1" applyBorder="1" applyAlignment="1">
      <alignment horizontal="center" vertical="top"/>
    </xf>
    <xf numFmtId="172" fontId="3" fillId="0" borderId="1" xfId="0" applyNumberFormat="1" applyFont="1" applyBorder="1" applyAlignment="1">
      <alignment horizontal="right" vertical="top"/>
    </xf>
    <xf numFmtId="171" fontId="3" fillId="0" borderId="1" xfId="0" applyNumberFormat="1" applyFont="1" applyBorder="1" applyAlignment="1">
      <alignment horizontal="right" vertical="top"/>
    </xf>
    <xf numFmtId="170" fontId="3" fillId="0" borderId="1" xfId="0" applyNumberFormat="1" applyFont="1" applyBorder="1" applyAlignment="1">
      <alignment horizontal="center" vertical="top"/>
    </xf>
    <xf numFmtId="165" fontId="3" fillId="0" borderId="1" xfId="0" applyNumberFormat="1" applyFont="1" applyBorder="1" applyAlignment="1">
      <alignment horizontal="right" vertical="top"/>
    </xf>
    <xf numFmtId="0" fontId="3" fillId="0" borderId="1" xfId="0" applyFont="1" applyBorder="1" applyAlignment="1">
      <alignment vertical="top"/>
    </xf>
    <xf numFmtId="0" fontId="3" fillId="0" borderId="1" xfId="0" applyFont="1" applyBorder="1" applyAlignment="1">
      <alignment horizontal="right" vertical="top"/>
    </xf>
    <xf numFmtId="165" fontId="3" fillId="0" borderId="1" xfId="1" applyNumberFormat="1" applyFont="1" applyBorder="1" applyAlignment="1">
      <alignment horizontal="right" vertical="top"/>
    </xf>
    <xf numFmtId="1" fontId="3" fillId="0" borderId="1" xfId="0" applyNumberFormat="1" applyFont="1" applyBorder="1" applyAlignment="1">
      <alignment horizontal="right" vertical="top"/>
    </xf>
    <xf numFmtId="1" fontId="3" fillId="0" borderId="1" xfId="1" applyNumberFormat="1" applyFont="1" applyBorder="1" applyAlignment="1">
      <alignment horizontal="right" vertical="top"/>
    </xf>
    <xf numFmtId="165" fontId="3" fillId="0" borderId="1" xfId="1" applyNumberFormat="1" applyFont="1" applyBorder="1" applyAlignment="1">
      <alignment horizontal="right" vertical="top" wrapText="1"/>
    </xf>
    <xf numFmtId="0" fontId="3" fillId="0" borderId="1" xfId="0" applyFont="1" applyBorder="1" applyAlignment="1">
      <alignment horizontal="right" vertical="top" wrapText="1"/>
    </xf>
    <xf numFmtId="0" fontId="5" fillId="0" borderId="1" xfId="0" applyFont="1" applyBorder="1" applyAlignment="1">
      <alignment horizontal="right" vertical="top"/>
    </xf>
    <xf numFmtId="165" fontId="3" fillId="0" borderId="1" xfId="1" applyNumberFormat="1" applyFont="1" applyBorder="1" applyAlignment="1">
      <alignment vertical="top"/>
    </xf>
    <xf numFmtId="0" fontId="3" fillId="0" borderId="1" xfId="0" applyFont="1" applyBorder="1" applyAlignment="1">
      <alignment horizontal="left" vertical="top"/>
    </xf>
    <xf numFmtId="165" fontId="3" fillId="0" borderId="1" xfId="1" applyNumberFormat="1" applyFont="1" applyBorder="1" applyAlignment="1">
      <alignment horizontal="left" vertical="top" wrapText="1"/>
    </xf>
    <xf numFmtId="1" fontId="3" fillId="0" borderId="1" xfId="1" applyNumberFormat="1" applyFont="1" applyBorder="1" applyAlignment="1">
      <alignment horizontal="left" vertical="top" wrapText="1"/>
    </xf>
    <xf numFmtId="3" fontId="3" fillId="0" borderId="1" xfId="1" applyNumberFormat="1" applyFont="1" applyBorder="1" applyAlignment="1">
      <alignment vertical="top"/>
    </xf>
    <xf numFmtId="170" fontId="5" fillId="0" borderId="3" xfId="0" applyNumberFormat="1" applyFont="1" applyBorder="1" applyAlignment="1">
      <alignment horizontal="right" vertical="top"/>
    </xf>
    <xf numFmtId="0" fontId="5" fillId="0" borderId="1" xfId="0" applyFont="1" applyBorder="1" applyAlignment="1">
      <alignment horizontal="right" vertical="top" wrapText="1"/>
    </xf>
    <xf numFmtId="0" fontId="5" fillId="0" borderId="4" xfId="0" applyFont="1" applyBorder="1" applyAlignment="1">
      <alignment horizontal="right" vertical="top"/>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CFCF23-CE1A-4FB3-BC30-12906B5DD1E4}">
  <dimension ref="A1:S61"/>
  <sheetViews>
    <sheetView tabSelected="1" workbookViewId="0">
      <selection sqref="A1:XFD1048576"/>
    </sheetView>
  </sheetViews>
  <sheetFormatPr defaultRowHeight="14.75" x14ac:dyDescent="0.75"/>
  <sheetData>
    <row r="1" spans="1:19" x14ac:dyDescent="0.75">
      <c r="A1" s="4" t="s">
        <v>80</v>
      </c>
      <c r="B1" s="4"/>
      <c r="C1" s="4"/>
      <c r="D1" s="4"/>
      <c r="E1" s="4"/>
      <c r="F1" s="4"/>
      <c r="G1" s="4"/>
      <c r="H1" s="4"/>
      <c r="I1" s="4"/>
      <c r="J1" s="4"/>
      <c r="K1" s="4"/>
      <c r="L1" s="4"/>
      <c r="M1" s="4"/>
      <c r="N1" s="4"/>
      <c r="O1" s="4"/>
      <c r="P1" s="4"/>
      <c r="Q1" s="4"/>
      <c r="R1" s="4"/>
      <c r="S1" s="4"/>
    </row>
    <row r="2" spans="1:19" ht="56" x14ac:dyDescent="0.75">
      <c r="A2" s="5" t="s">
        <v>58</v>
      </c>
      <c r="B2" s="5" t="s">
        <v>0</v>
      </c>
      <c r="C2" s="5" t="s">
        <v>59</v>
      </c>
      <c r="D2" s="5" t="s">
        <v>60</v>
      </c>
      <c r="E2" s="5" t="s">
        <v>61</v>
      </c>
      <c r="F2" s="5" t="s">
        <v>62</v>
      </c>
      <c r="G2" s="5" t="s">
        <v>63</v>
      </c>
      <c r="H2" s="5" t="s">
        <v>64</v>
      </c>
      <c r="I2" s="5" t="s">
        <v>65</v>
      </c>
      <c r="J2" s="5" t="s">
        <v>66</v>
      </c>
      <c r="K2" s="5" t="s">
        <v>67</v>
      </c>
      <c r="L2" s="5" t="s">
        <v>68</v>
      </c>
      <c r="M2" s="5" t="s">
        <v>69</v>
      </c>
      <c r="N2" s="5" t="s">
        <v>70</v>
      </c>
      <c r="O2" s="5" t="s">
        <v>71</v>
      </c>
      <c r="P2" s="5" t="s">
        <v>72</v>
      </c>
      <c r="Q2" s="5" t="s">
        <v>73</v>
      </c>
      <c r="R2" s="5" t="s">
        <v>74</v>
      </c>
      <c r="S2" s="5" t="s">
        <v>75</v>
      </c>
    </row>
    <row r="3" spans="1:19" ht="42" x14ac:dyDescent="0.75">
      <c r="A3" s="6">
        <v>1</v>
      </c>
      <c r="B3" s="7" t="s">
        <v>1</v>
      </c>
      <c r="C3" s="8">
        <v>95326</v>
      </c>
      <c r="D3" s="8">
        <v>60393</v>
      </c>
      <c r="E3" s="8">
        <v>0</v>
      </c>
      <c r="F3" s="8">
        <v>77276</v>
      </c>
      <c r="G3" s="8">
        <v>141797</v>
      </c>
      <c r="H3" s="8">
        <v>45344</v>
      </c>
      <c r="I3" s="8">
        <v>246514</v>
      </c>
      <c r="J3" s="8">
        <v>164471</v>
      </c>
      <c r="K3" s="8">
        <v>298916</v>
      </c>
      <c r="L3" s="9">
        <v>21775</v>
      </c>
      <c r="M3" s="9">
        <v>0</v>
      </c>
      <c r="N3" s="10">
        <v>0</v>
      </c>
      <c r="O3" s="11"/>
      <c r="P3" s="9"/>
      <c r="Q3" s="11"/>
      <c r="R3" s="11"/>
      <c r="S3" s="9">
        <f>SUM(C3:R3)</f>
        <v>1151812</v>
      </c>
    </row>
    <row r="4" spans="1:19" ht="126" x14ac:dyDescent="0.75">
      <c r="A4" s="6">
        <v>2</v>
      </c>
      <c r="B4" s="12" t="s">
        <v>2</v>
      </c>
      <c r="C4" s="10">
        <v>0</v>
      </c>
      <c r="D4" s="8">
        <v>0</v>
      </c>
      <c r="E4" s="8">
        <v>0</v>
      </c>
      <c r="F4" s="8">
        <v>0</v>
      </c>
      <c r="G4" s="8">
        <v>0</v>
      </c>
      <c r="H4" s="8"/>
      <c r="I4" s="8"/>
      <c r="J4" s="8">
        <v>65526</v>
      </c>
      <c r="K4" s="8">
        <v>149174</v>
      </c>
      <c r="L4" s="9">
        <v>21775</v>
      </c>
      <c r="M4" s="9">
        <v>0</v>
      </c>
      <c r="N4" s="10">
        <v>0</v>
      </c>
      <c r="O4" s="11"/>
      <c r="P4" s="9"/>
      <c r="Q4" s="11"/>
      <c r="R4" s="11"/>
      <c r="S4" s="9">
        <f t="shared" ref="S4:S44" si="0">SUM(C4:R4)</f>
        <v>236475</v>
      </c>
    </row>
    <row r="5" spans="1:19" ht="98" x14ac:dyDescent="0.75">
      <c r="A5" s="6">
        <v>3</v>
      </c>
      <c r="B5" s="7" t="s">
        <v>3</v>
      </c>
      <c r="C5" s="10">
        <v>95378</v>
      </c>
      <c r="D5" s="8">
        <v>60494</v>
      </c>
      <c r="E5" s="8">
        <v>0</v>
      </c>
      <c r="F5" s="8">
        <v>77446</v>
      </c>
      <c r="G5" s="8">
        <v>445325</v>
      </c>
      <c r="H5" s="8">
        <v>379</v>
      </c>
      <c r="I5" s="8">
        <v>248814</v>
      </c>
      <c r="J5" s="8">
        <v>0</v>
      </c>
      <c r="K5" s="8">
        <v>0</v>
      </c>
      <c r="L5" s="9">
        <v>22642</v>
      </c>
      <c r="M5" s="9">
        <v>0</v>
      </c>
      <c r="N5" s="10">
        <v>0</v>
      </c>
      <c r="O5" s="11"/>
      <c r="P5" s="13">
        <v>321</v>
      </c>
      <c r="Q5" s="11"/>
      <c r="R5" s="11"/>
      <c r="S5" s="9">
        <f t="shared" si="0"/>
        <v>950799</v>
      </c>
    </row>
    <row r="6" spans="1:19" ht="98" x14ac:dyDescent="0.75">
      <c r="A6" s="6">
        <v>4</v>
      </c>
      <c r="B6" s="7" t="s">
        <v>4</v>
      </c>
      <c r="C6" s="2">
        <v>12048.08</v>
      </c>
      <c r="D6" s="8">
        <v>141.9</v>
      </c>
      <c r="E6" s="8">
        <v>0</v>
      </c>
      <c r="F6" s="8">
        <v>42130</v>
      </c>
      <c r="G6" s="8">
        <v>0</v>
      </c>
      <c r="H6" s="8">
        <v>0</v>
      </c>
      <c r="I6" s="8">
        <v>266849</v>
      </c>
      <c r="J6" s="8">
        <v>0</v>
      </c>
      <c r="K6" s="8">
        <v>0</v>
      </c>
      <c r="L6" s="9">
        <v>430</v>
      </c>
      <c r="M6" s="9">
        <v>0</v>
      </c>
      <c r="N6" s="10">
        <v>0</v>
      </c>
      <c r="O6" s="11"/>
      <c r="P6" s="13"/>
      <c r="Q6" s="11"/>
      <c r="R6" s="11"/>
      <c r="S6" s="9">
        <f t="shared" si="0"/>
        <v>321598.98</v>
      </c>
    </row>
    <row r="7" spans="1:19" ht="168" x14ac:dyDescent="0.75">
      <c r="A7" s="6">
        <v>5</v>
      </c>
      <c r="B7" s="7" t="s">
        <v>5</v>
      </c>
      <c r="C7" s="14">
        <v>14.33</v>
      </c>
      <c r="D7" s="14">
        <v>11.337999999999999</v>
      </c>
      <c r="E7" s="14">
        <v>2.29</v>
      </c>
      <c r="F7" s="14">
        <v>5.4009999999999998</v>
      </c>
      <c r="G7" s="14">
        <v>240.78</v>
      </c>
      <c r="H7" s="14">
        <v>8.5760000000000005</v>
      </c>
      <c r="I7" s="14">
        <v>35.729999999999997</v>
      </c>
      <c r="J7" s="14">
        <v>25.712627999999999</v>
      </c>
      <c r="K7" s="14">
        <v>183.667</v>
      </c>
      <c r="L7" s="15">
        <v>0.59599999999999997</v>
      </c>
      <c r="M7" s="15">
        <v>0.66234599999999999</v>
      </c>
      <c r="N7" s="16">
        <v>0</v>
      </c>
      <c r="O7" s="17"/>
      <c r="P7" s="18"/>
      <c r="Q7" s="17"/>
      <c r="R7" s="17"/>
      <c r="S7" s="15">
        <f t="shared" si="0"/>
        <v>529.08297400000004</v>
      </c>
    </row>
    <row r="8" spans="1:19" ht="154" x14ac:dyDescent="0.75">
      <c r="A8" s="6">
        <v>6</v>
      </c>
      <c r="B8" s="7" t="s">
        <v>6</v>
      </c>
      <c r="C8" s="14">
        <v>68.17</v>
      </c>
      <c r="D8" s="14">
        <v>78.739999999999995</v>
      </c>
      <c r="E8" s="14">
        <v>12.82</v>
      </c>
      <c r="F8" s="14">
        <v>46.005000000000003</v>
      </c>
      <c r="G8" s="14">
        <v>97.903000000000006</v>
      </c>
      <c r="H8" s="14">
        <v>91.581999999999994</v>
      </c>
      <c r="I8" s="14">
        <v>115.99</v>
      </c>
      <c r="J8" s="19">
        <v>26.459778</v>
      </c>
      <c r="K8" s="19">
        <v>4.6230000000000002</v>
      </c>
      <c r="L8" s="15">
        <v>65.63</v>
      </c>
      <c r="M8" s="15">
        <v>11.615819999999999</v>
      </c>
      <c r="N8" s="16">
        <v>26.785</v>
      </c>
      <c r="O8" s="17">
        <v>133.13999999999999</v>
      </c>
      <c r="P8" s="18">
        <v>94.2881</v>
      </c>
      <c r="Q8" s="17">
        <v>33.194000000000003</v>
      </c>
      <c r="R8" s="17">
        <v>81.98</v>
      </c>
      <c r="S8" s="15">
        <f t="shared" si="0"/>
        <v>988.9256979999999</v>
      </c>
    </row>
    <row r="9" spans="1:19" ht="126" x14ac:dyDescent="0.75">
      <c r="A9" s="6">
        <v>7</v>
      </c>
      <c r="B9" s="7" t="s">
        <v>81</v>
      </c>
      <c r="C9" s="20">
        <v>0.48499999999999999</v>
      </c>
      <c r="D9" s="21">
        <v>1.9765459999999999</v>
      </c>
      <c r="E9" s="14">
        <v>0</v>
      </c>
      <c r="F9" s="14">
        <v>0.13505</v>
      </c>
      <c r="G9" s="14">
        <v>0.23438899999999999</v>
      </c>
      <c r="H9" s="14">
        <v>1.2287969999999999</v>
      </c>
      <c r="I9" s="14">
        <v>1.2789999999999999</v>
      </c>
      <c r="J9" s="14">
        <v>0</v>
      </c>
      <c r="K9" s="14">
        <v>0.120875</v>
      </c>
      <c r="L9" s="3">
        <v>2.340125</v>
      </c>
      <c r="M9" s="15">
        <v>0</v>
      </c>
      <c r="N9" s="16">
        <v>0</v>
      </c>
      <c r="O9" s="17">
        <v>0</v>
      </c>
      <c r="P9" s="18">
        <v>3.9639000000000001E-2</v>
      </c>
      <c r="Q9" s="16">
        <v>0.99590000000000001</v>
      </c>
      <c r="R9" s="17">
        <v>0</v>
      </c>
      <c r="S9" s="15">
        <f t="shared" si="0"/>
        <v>8.8353210000000004</v>
      </c>
    </row>
    <row r="10" spans="1:19" ht="140" x14ac:dyDescent="0.75">
      <c r="A10" s="6">
        <v>8</v>
      </c>
      <c r="B10" s="12" t="s">
        <v>7</v>
      </c>
      <c r="C10" s="22"/>
      <c r="D10" s="22"/>
      <c r="E10" s="23"/>
      <c r="F10" s="23"/>
      <c r="G10" s="23"/>
      <c r="H10" s="23"/>
      <c r="I10" s="23"/>
      <c r="J10" s="23"/>
      <c r="K10" s="23"/>
      <c r="L10" s="23"/>
      <c r="M10" s="23"/>
      <c r="N10" s="23"/>
      <c r="O10" s="23"/>
      <c r="P10" s="23"/>
      <c r="Q10" s="24"/>
      <c r="R10" s="24"/>
      <c r="S10" s="24"/>
    </row>
    <row r="11" spans="1:19" ht="238" x14ac:dyDescent="0.75">
      <c r="A11" s="6">
        <v>9</v>
      </c>
      <c r="B11" s="7" t="s">
        <v>8</v>
      </c>
      <c r="C11" s="25"/>
      <c r="D11" s="25"/>
      <c r="E11" s="15"/>
      <c r="F11" s="15"/>
      <c r="G11" s="15"/>
      <c r="H11" s="15"/>
      <c r="I11" s="15"/>
      <c r="J11" s="15"/>
      <c r="K11" s="15"/>
      <c r="L11" s="15"/>
      <c r="M11" s="15"/>
      <c r="N11" s="15"/>
      <c r="O11" s="15"/>
      <c r="P11" s="15"/>
      <c r="Q11" s="15"/>
      <c r="R11" s="15"/>
      <c r="S11" s="26"/>
    </row>
    <row r="12" spans="1:19" ht="154" x14ac:dyDescent="0.75">
      <c r="A12" s="6">
        <v>10</v>
      </c>
      <c r="B12" s="7" t="s">
        <v>76</v>
      </c>
      <c r="C12" s="25">
        <v>3.5749999999999997E-2</v>
      </c>
      <c r="D12" s="25">
        <v>1.356992</v>
      </c>
      <c r="E12" s="15">
        <v>0</v>
      </c>
      <c r="F12" s="14">
        <v>4.9050000000000003E-2</v>
      </c>
      <c r="G12" s="14">
        <v>0.20696800000000001</v>
      </c>
      <c r="H12" s="14">
        <v>0.72970500000000005</v>
      </c>
      <c r="I12" s="14">
        <v>2.6432500000000001</v>
      </c>
      <c r="J12" s="14">
        <v>0</v>
      </c>
      <c r="K12" s="14">
        <v>0</v>
      </c>
      <c r="L12" s="15">
        <v>0</v>
      </c>
      <c r="M12" s="15">
        <v>0</v>
      </c>
      <c r="N12" s="16">
        <v>0.19957</v>
      </c>
      <c r="O12" s="17">
        <v>0</v>
      </c>
      <c r="P12" s="18">
        <v>0.16475000000000001</v>
      </c>
      <c r="Q12" s="17">
        <v>0.86</v>
      </c>
      <c r="R12" s="17">
        <v>0</v>
      </c>
      <c r="S12" s="15">
        <f t="shared" si="0"/>
        <v>6.246035</v>
      </c>
    </row>
    <row r="13" spans="1:19" ht="84" x14ac:dyDescent="0.75">
      <c r="A13" s="6">
        <v>11</v>
      </c>
      <c r="B13" s="7" t="s">
        <v>9</v>
      </c>
      <c r="C13" s="1">
        <v>11</v>
      </c>
      <c r="D13" s="27">
        <v>0</v>
      </c>
      <c r="E13" s="28">
        <v>0</v>
      </c>
      <c r="F13" s="29">
        <v>0</v>
      </c>
      <c r="G13" s="29">
        <v>0</v>
      </c>
      <c r="H13" s="30">
        <v>2</v>
      </c>
      <c r="I13" s="31">
        <v>0</v>
      </c>
      <c r="J13" s="31">
        <v>0</v>
      </c>
      <c r="K13" s="31">
        <v>0</v>
      </c>
      <c r="L13" s="30">
        <v>0</v>
      </c>
      <c r="M13" s="30">
        <v>0</v>
      </c>
      <c r="N13" s="32">
        <v>0</v>
      </c>
      <c r="O13" s="33"/>
      <c r="P13" s="34"/>
      <c r="Q13" s="33"/>
      <c r="R13" s="33"/>
      <c r="S13" s="26">
        <f t="shared" si="0"/>
        <v>13</v>
      </c>
    </row>
    <row r="14" spans="1:19" ht="70" x14ac:dyDescent="0.75">
      <c r="A14" s="6">
        <v>12</v>
      </c>
      <c r="B14" s="7" t="s">
        <v>10</v>
      </c>
      <c r="C14" s="6"/>
      <c r="D14" s="35"/>
      <c r="E14" s="29"/>
      <c r="F14" s="29"/>
      <c r="G14" s="29"/>
      <c r="H14" s="31"/>
      <c r="I14" s="31"/>
      <c r="J14" s="31"/>
      <c r="K14" s="31"/>
      <c r="L14" s="30"/>
      <c r="M14" s="30"/>
      <c r="N14" s="32"/>
      <c r="O14" s="33"/>
      <c r="P14" s="34"/>
      <c r="Q14" s="33"/>
      <c r="R14" s="33"/>
      <c r="S14" s="26"/>
    </row>
    <row r="15" spans="1:19" ht="70" x14ac:dyDescent="0.75">
      <c r="A15" s="6">
        <v>13</v>
      </c>
      <c r="B15" s="7" t="s">
        <v>11</v>
      </c>
      <c r="C15" s="6"/>
      <c r="D15" s="35"/>
      <c r="E15" s="29"/>
      <c r="F15" s="29"/>
      <c r="G15" s="29"/>
      <c r="H15" s="31"/>
      <c r="I15" s="31"/>
      <c r="J15" s="31"/>
      <c r="K15" s="31"/>
      <c r="L15" s="30"/>
      <c r="M15" s="30"/>
      <c r="N15" s="32"/>
      <c r="O15" s="33"/>
      <c r="P15" s="34"/>
      <c r="Q15" s="33"/>
      <c r="R15" s="33"/>
      <c r="S15" s="26"/>
    </row>
    <row r="16" spans="1:19" ht="112" x14ac:dyDescent="0.75">
      <c r="A16" s="6">
        <v>14</v>
      </c>
      <c r="B16" s="7" t="s">
        <v>12</v>
      </c>
      <c r="C16" s="6"/>
      <c r="D16" s="35"/>
      <c r="E16" s="29"/>
      <c r="F16" s="29"/>
      <c r="G16" s="29"/>
      <c r="H16" s="31"/>
      <c r="I16" s="31"/>
      <c r="J16" s="31"/>
      <c r="K16" s="31"/>
      <c r="L16" s="30"/>
      <c r="M16" s="30"/>
      <c r="N16" s="32"/>
      <c r="O16" s="33"/>
      <c r="P16" s="34"/>
      <c r="Q16" s="33"/>
      <c r="R16" s="33"/>
      <c r="S16" s="26"/>
    </row>
    <row r="17" spans="1:19" ht="126" x14ac:dyDescent="0.75">
      <c r="A17" s="6">
        <v>15</v>
      </c>
      <c r="B17" s="7" t="s">
        <v>13</v>
      </c>
      <c r="C17" s="6"/>
      <c r="D17" s="35"/>
      <c r="E17" s="29"/>
      <c r="F17" s="29"/>
      <c r="G17" s="29"/>
      <c r="H17" s="31"/>
      <c r="I17" s="31"/>
      <c r="J17" s="31"/>
      <c r="K17" s="31"/>
      <c r="L17" s="30"/>
      <c r="M17" s="30"/>
      <c r="N17" s="32"/>
      <c r="O17" s="33"/>
      <c r="P17" s="34"/>
      <c r="Q17" s="33"/>
      <c r="R17" s="33"/>
      <c r="S17" s="26"/>
    </row>
    <row r="18" spans="1:19" ht="409.5" x14ac:dyDescent="0.75">
      <c r="A18" s="6">
        <v>16</v>
      </c>
      <c r="B18" s="7" t="s">
        <v>14</v>
      </c>
      <c r="C18" s="12" t="s">
        <v>82</v>
      </c>
      <c r="D18" s="12" t="s">
        <v>83</v>
      </c>
      <c r="E18" s="36"/>
      <c r="F18" s="37"/>
      <c r="G18" s="37" t="s">
        <v>15</v>
      </c>
      <c r="H18" s="38" t="s">
        <v>15</v>
      </c>
      <c r="I18" s="38" t="s">
        <v>77</v>
      </c>
      <c r="J18" s="37" t="s">
        <v>78</v>
      </c>
      <c r="K18" s="38" t="s">
        <v>78</v>
      </c>
      <c r="L18" s="38" t="s">
        <v>79</v>
      </c>
      <c r="M18" s="30"/>
      <c r="N18" s="32">
        <v>0</v>
      </c>
      <c r="O18" s="33"/>
      <c r="P18" s="34"/>
      <c r="Q18" s="33"/>
      <c r="R18" s="33"/>
      <c r="S18" s="26">
        <f t="shared" si="0"/>
        <v>0</v>
      </c>
    </row>
    <row r="19" spans="1:19" ht="350" x14ac:dyDescent="0.75">
      <c r="A19" s="6">
        <v>17</v>
      </c>
      <c r="B19" s="7" t="s">
        <v>16</v>
      </c>
      <c r="C19" s="39">
        <v>0</v>
      </c>
      <c r="D19" s="39">
        <v>0</v>
      </c>
      <c r="E19" s="8">
        <v>0</v>
      </c>
      <c r="F19" s="8">
        <v>23</v>
      </c>
      <c r="G19" s="8">
        <v>0</v>
      </c>
      <c r="H19" s="11">
        <v>0</v>
      </c>
      <c r="I19" s="8">
        <v>0</v>
      </c>
      <c r="J19" s="8">
        <v>0</v>
      </c>
      <c r="K19" s="8">
        <v>0</v>
      </c>
      <c r="L19" s="9">
        <v>0</v>
      </c>
      <c r="M19" s="9">
        <v>0</v>
      </c>
      <c r="N19" s="10">
        <v>0</v>
      </c>
      <c r="O19" s="11"/>
      <c r="P19" s="13"/>
      <c r="Q19" s="11"/>
      <c r="R19" s="11"/>
      <c r="S19" s="9">
        <f t="shared" si="0"/>
        <v>23</v>
      </c>
    </row>
    <row r="20" spans="1:19" ht="42" x14ac:dyDescent="0.75">
      <c r="A20" s="6">
        <v>18</v>
      </c>
      <c r="B20" s="7" t="s">
        <v>17</v>
      </c>
      <c r="C20" s="39">
        <v>0</v>
      </c>
      <c r="D20" s="39">
        <v>0</v>
      </c>
      <c r="E20" s="8">
        <v>0</v>
      </c>
      <c r="F20" s="8">
        <v>0</v>
      </c>
      <c r="G20" s="8">
        <v>0</v>
      </c>
      <c r="H20" s="9">
        <v>0</v>
      </c>
      <c r="I20" s="8">
        <v>0</v>
      </c>
      <c r="J20" s="8">
        <v>0</v>
      </c>
      <c r="K20" s="8">
        <v>0</v>
      </c>
      <c r="L20" s="9">
        <v>0</v>
      </c>
      <c r="M20" s="9">
        <v>0</v>
      </c>
      <c r="N20" s="10">
        <v>0</v>
      </c>
      <c r="O20" s="11"/>
      <c r="P20" s="13"/>
      <c r="Q20" s="11"/>
      <c r="R20" s="11"/>
      <c r="S20" s="9">
        <f t="shared" si="0"/>
        <v>0</v>
      </c>
    </row>
    <row r="21" spans="1:19" ht="70" x14ac:dyDescent="0.75">
      <c r="A21" s="6">
        <v>19</v>
      </c>
      <c r="B21" s="7" t="s">
        <v>18</v>
      </c>
      <c r="C21" s="6">
        <v>28.12</v>
      </c>
      <c r="D21" s="27">
        <v>28.92</v>
      </c>
      <c r="E21" s="30">
        <v>0</v>
      </c>
      <c r="F21" s="14">
        <v>26.61</v>
      </c>
      <c r="G21" s="14">
        <v>0</v>
      </c>
      <c r="H21" s="15">
        <v>11.523999999999999</v>
      </c>
      <c r="I21" s="14">
        <v>56</v>
      </c>
      <c r="J21" s="14">
        <v>12.35</v>
      </c>
      <c r="K21" s="14">
        <v>22.62</v>
      </c>
      <c r="L21" s="15">
        <v>28.463999999999999</v>
      </c>
      <c r="M21" s="15">
        <v>0</v>
      </c>
      <c r="N21" s="16">
        <v>26.952000000000002</v>
      </c>
      <c r="O21" s="17"/>
      <c r="P21" s="18">
        <v>0</v>
      </c>
      <c r="Q21" s="17">
        <v>55.328000000000003</v>
      </c>
      <c r="R21" s="17">
        <v>76.599999999999994</v>
      </c>
      <c r="S21" s="15">
        <f t="shared" si="0"/>
        <v>373.48800000000006</v>
      </c>
    </row>
    <row r="22" spans="1:19" ht="70" x14ac:dyDescent="0.75">
      <c r="A22" s="6">
        <v>20</v>
      </c>
      <c r="B22" s="7" t="s">
        <v>19</v>
      </c>
      <c r="C22" s="6">
        <v>52</v>
      </c>
      <c r="D22" s="27">
        <v>101.566</v>
      </c>
      <c r="E22" s="9">
        <v>0</v>
      </c>
      <c r="F22" s="8">
        <v>84</v>
      </c>
      <c r="G22" s="8">
        <v>125</v>
      </c>
      <c r="H22" s="9">
        <v>936.13</v>
      </c>
      <c r="I22" s="8">
        <v>2092</v>
      </c>
      <c r="J22" s="8">
        <v>0</v>
      </c>
      <c r="K22" s="8">
        <v>0</v>
      </c>
      <c r="L22" s="9">
        <v>976</v>
      </c>
      <c r="M22" s="9">
        <v>0</v>
      </c>
      <c r="N22" s="10">
        <v>284.05</v>
      </c>
      <c r="O22" s="11">
        <v>970.71</v>
      </c>
      <c r="P22" s="13"/>
      <c r="Q22" s="11">
        <v>494</v>
      </c>
      <c r="R22" s="11">
        <v>309</v>
      </c>
      <c r="S22" s="9">
        <f t="shared" si="0"/>
        <v>6424.4560000000001</v>
      </c>
    </row>
    <row r="23" spans="1:19" ht="56" x14ac:dyDescent="0.75">
      <c r="A23" s="6">
        <v>21</v>
      </c>
      <c r="B23" s="7" t="s">
        <v>20</v>
      </c>
      <c r="C23" s="35">
        <v>0</v>
      </c>
      <c r="D23" s="35">
        <v>0</v>
      </c>
      <c r="E23" s="9">
        <v>0</v>
      </c>
      <c r="F23" s="8">
        <v>0</v>
      </c>
      <c r="G23" s="8">
        <v>125</v>
      </c>
      <c r="H23" s="9">
        <v>163</v>
      </c>
      <c r="I23" s="8">
        <v>0</v>
      </c>
      <c r="J23" s="8">
        <v>0</v>
      </c>
      <c r="K23" s="8">
        <v>0</v>
      </c>
      <c r="L23" s="9">
        <v>247</v>
      </c>
      <c r="M23" s="9">
        <v>0</v>
      </c>
      <c r="N23" s="10">
        <v>0</v>
      </c>
      <c r="O23" s="11"/>
      <c r="P23" s="13"/>
      <c r="Q23" s="11"/>
      <c r="R23" s="11"/>
      <c r="S23" s="9">
        <f t="shared" si="0"/>
        <v>535</v>
      </c>
    </row>
    <row r="24" spans="1:19" ht="70" x14ac:dyDescent="0.75">
      <c r="A24" s="6">
        <v>22</v>
      </c>
      <c r="B24" s="7" t="s">
        <v>21</v>
      </c>
      <c r="C24" s="35">
        <v>0</v>
      </c>
      <c r="D24" s="35">
        <v>0</v>
      </c>
      <c r="E24" s="8">
        <v>0</v>
      </c>
      <c r="F24" s="8">
        <v>0</v>
      </c>
      <c r="G24" s="8">
        <v>0</v>
      </c>
      <c r="H24" s="9">
        <v>36</v>
      </c>
      <c r="I24" s="8">
        <v>0</v>
      </c>
      <c r="J24" s="8">
        <v>0</v>
      </c>
      <c r="K24" s="8">
        <v>0</v>
      </c>
      <c r="L24" s="9">
        <v>0</v>
      </c>
      <c r="M24" s="9">
        <v>0</v>
      </c>
      <c r="N24" s="10">
        <v>0</v>
      </c>
      <c r="O24" s="11"/>
      <c r="P24" s="13"/>
      <c r="Q24" s="11"/>
      <c r="R24" s="11"/>
      <c r="S24" s="9">
        <f t="shared" si="0"/>
        <v>36</v>
      </c>
    </row>
    <row r="25" spans="1:19" ht="98" x14ac:dyDescent="0.75">
      <c r="A25" s="6">
        <v>23</v>
      </c>
      <c r="B25" s="7" t="s">
        <v>22</v>
      </c>
      <c r="C25" s="35">
        <v>0</v>
      </c>
      <c r="D25" s="35">
        <v>0</v>
      </c>
      <c r="E25" s="8">
        <v>0</v>
      </c>
      <c r="F25" s="8">
        <v>29276</v>
      </c>
      <c r="G25" s="10">
        <v>0</v>
      </c>
      <c r="H25" s="9">
        <v>0</v>
      </c>
      <c r="I25" s="8">
        <v>0</v>
      </c>
      <c r="J25" s="8">
        <v>0</v>
      </c>
      <c r="K25" s="8">
        <v>0</v>
      </c>
      <c r="L25" s="9">
        <v>0</v>
      </c>
      <c r="M25" s="9">
        <v>0</v>
      </c>
      <c r="N25" s="10">
        <v>0</v>
      </c>
      <c r="O25" s="11"/>
      <c r="P25" s="13"/>
      <c r="Q25" s="11"/>
      <c r="R25" s="11"/>
      <c r="S25" s="9">
        <f t="shared" si="0"/>
        <v>29276</v>
      </c>
    </row>
    <row r="26" spans="1:19" ht="70" x14ac:dyDescent="0.75">
      <c r="A26" s="6">
        <v>24</v>
      </c>
      <c r="B26" s="7" t="s">
        <v>23</v>
      </c>
      <c r="C26" s="6">
        <v>0</v>
      </c>
      <c r="D26" s="27">
        <v>0</v>
      </c>
      <c r="E26" s="9">
        <v>0</v>
      </c>
      <c r="F26" s="8">
        <v>7000</v>
      </c>
      <c r="G26" s="8">
        <v>17000</v>
      </c>
      <c r="H26" s="9">
        <v>0</v>
      </c>
      <c r="I26" s="8">
        <v>16660</v>
      </c>
      <c r="J26" s="8">
        <v>38500</v>
      </c>
      <c r="K26" s="8">
        <v>12700</v>
      </c>
      <c r="L26" s="9">
        <v>6422</v>
      </c>
      <c r="M26" s="9">
        <v>0</v>
      </c>
      <c r="N26" s="10">
        <v>0</v>
      </c>
      <c r="O26" s="11"/>
      <c r="P26" s="13"/>
      <c r="Q26" s="11">
        <v>3952</v>
      </c>
      <c r="R26" s="11"/>
      <c r="S26" s="9">
        <f t="shared" si="0"/>
        <v>102234</v>
      </c>
    </row>
    <row r="27" spans="1:19" ht="98" x14ac:dyDescent="0.75">
      <c r="A27" s="6">
        <v>25</v>
      </c>
      <c r="B27" s="7" t="s">
        <v>24</v>
      </c>
      <c r="C27" s="6">
        <v>0</v>
      </c>
      <c r="D27" s="27">
        <v>0</v>
      </c>
      <c r="E27" s="15">
        <v>0</v>
      </c>
      <c r="F27" s="14">
        <v>0.01</v>
      </c>
      <c r="G27" s="14">
        <v>0</v>
      </c>
      <c r="H27" s="14">
        <v>0.49909999999999999</v>
      </c>
      <c r="I27" s="14">
        <v>1.2789999999999999</v>
      </c>
      <c r="J27" s="14">
        <v>0</v>
      </c>
      <c r="K27" s="14">
        <v>0</v>
      </c>
      <c r="L27" s="15">
        <v>1.464</v>
      </c>
      <c r="M27" s="15">
        <v>0</v>
      </c>
      <c r="N27" s="16">
        <v>0</v>
      </c>
      <c r="O27" s="17"/>
      <c r="P27" s="18"/>
      <c r="Q27" s="17"/>
      <c r="R27" s="17"/>
      <c r="S27" s="15">
        <f t="shared" si="0"/>
        <v>3.2521</v>
      </c>
    </row>
    <row r="28" spans="1:19" ht="140" x14ac:dyDescent="0.75">
      <c r="A28" s="6">
        <v>26</v>
      </c>
      <c r="B28" s="7" t="s">
        <v>25</v>
      </c>
      <c r="C28" s="35">
        <v>0</v>
      </c>
      <c r="D28" s="35">
        <v>0</v>
      </c>
      <c r="E28" s="8">
        <v>0</v>
      </c>
      <c r="F28" s="8">
        <v>0</v>
      </c>
      <c r="G28" s="8">
        <v>27241</v>
      </c>
      <c r="H28" s="8">
        <v>0</v>
      </c>
      <c r="I28" s="8">
        <v>0</v>
      </c>
      <c r="J28" s="8">
        <v>0</v>
      </c>
      <c r="K28" s="8">
        <v>0</v>
      </c>
      <c r="L28" s="9">
        <v>0</v>
      </c>
      <c r="M28" s="9">
        <v>0</v>
      </c>
      <c r="N28" s="10">
        <v>0</v>
      </c>
      <c r="O28" s="11"/>
      <c r="P28" s="13"/>
      <c r="Q28" s="11"/>
      <c r="R28" s="11"/>
      <c r="S28" s="9">
        <f t="shared" si="0"/>
        <v>27241</v>
      </c>
    </row>
    <row r="29" spans="1:19" ht="70" x14ac:dyDescent="0.75">
      <c r="A29" s="6">
        <v>27</v>
      </c>
      <c r="B29" s="7" t="s">
        <v>26</v>
      </c>
      <c r="C29" s="35">
        <v>0</v>
      </c>
      <c r="D29" s="35">
        <v>0</v>
      </c>
      <c r="E29" s="29"/>
      <c r="F29" s="29"/>
      <c r="G29" s="29"/>
      <c r="H29" s="30"/>
      <c r="I29" s="31"/>
      <c r="J29" s="31"/>
      <c r="K29" s="31"/>
      <c r="L29" s="30"/>
      <c r="M29" s="30"/>
      <c r="N29" s="32"/>
      <c r="O29" s="33"/>
      <c r="P29" s="34"/>
      <c r="Q29" s="33"/>
      <c r="R29" s="33"/>
      <c r="S29" s="26"/>
    </row>
    <row r="30" spans="1:19" ht="126" x14ac:dyDescent="0.75">
      <c r="A30" s="6">
        <v>28</v>
      </c>
      <c r="B30" s="7" t="s">
        <v>27</v>
      </c>
      <c r="C30" s="35">
        <v>0</v>
      </c>
      <c r="D30" s="35">
        <v>0</v>
      </c>
      <c r="E30" s="29"/>
      <c r="F30" s="29"/>
      <c r="G30" s="29"/>
      <c r="H30" s="31"/>
      <c r="I30" s="31"/>
      <c r="J30" s="31"/>
      <c r="K30" s="31"/>
      <c r="L30" s="30"/>
      <c r="M30" s="30"/>
      <c r="N30" s="32"/>
      <c r="O30" s="33"/>
      <c r="P30" s="34"/>
      <c r="Q30" s="33"/>
      <c r="R30" s="33"/>
      <c r="S30" s="26"/>
    </row>
    <row r="31" spans="1:19" ht="70" x14ac:dyDescent="0.75">
      <c r="A31" s="6">
        <v>29</v>
      </c>
      <c r="B31" s="7" t="s">
        <v>28</v>
      </c>
      <c r="C31" s="6">
        <v>0.45</v>
      </c>
      <c r="D31" s="6">
        <v>0.93020000000000003</v>
      </c>
      <c r="E31" s="15">
        <v>0</v>
      </c>
      <c r="F31" s="14">
        <v>8.5999999999999993E-2</v>
      </c>
      <c r="G31" s="14">
        <v>2.7E-2</v>
      </c>
      <c r="H31" s="15">
        <v>0.49909199999999998</v>
      </c>
      <c r="I31" s="14">
        <v>1.2789999999999999</v>
      </c>
      <c r="J31" s="19">
        <v>0.73660700000000001</v>
      </c>
      <c r="K31" s="19">
        <v>1.3660000000000001</v>
      </c>
      <c r="L31" s="15">
        <v>1.464</v>
      </c>
      <c r="M31" s="15">
        <v>0</v>
      </c>
      <c r="N31" s="16">
        <v>0.59</v>
      </c>
      <c r="O31" s="17">
        <v>7.3599999999999999E-2</v>
      </c>
      <c r="P31" s="40">
        <v>0.04</v>
      </c>
      <c r="Q31" s="17">
        <v>0.13589999999999999</v>
      </c>
      <c r="R31" s="17">
        <v>0.12</v>
      </c>
      <c r="S31" s="15">
        <f t="shared" si="0"/>
        <v>7.7973990000000004</v>
      </c>
    </row>
    <row r="32" spans="1:19" ht="70" x14ac:dyDescent="0.75">
      <c r="A32" s="6">
        <v>30</v>
      </c>
      <c r="B32" s="7" t="s">
        <v>29</v>
      </c>
      <c r="C32" s="35"/>
      <c r="D32" s="35"/>
      <c r="E32" s="29"/>
      <c r="F32" s="29"/>
      <c r="G32" s="29"/>
      <c r="H32" s="31"/>
      <c r="I32" s="31"/>
      <c r="J32" s="31"/>
      <c r="K32" s="31"/>
      <c r="L32" s="30"/>
      <c r="M32" s="30"/>
      <c r="N32" s="32"/>
      <c r="O32" s="33"/>
      <c r="P32" s="41"/>
      <c r="Q32" s="33"/>
      <c r="R32" s="33"/>
      <c r="S32" s="26"/>
    </row>
    <row r="33" spans="1:19" ht="126" x14ac:dyDescent="0.75">
      <c r="A33" s="6">
        <v>31</v>
      </c>
      <c r="B33" s="7" t="s">
        <v>30</v>
      </c>
      <c r="C33" s="35"/>
      <c r="D33" s="35"/>
      <c r="E33" s="29"/>
      <c r="F33" s="29"/>
      <c r="G33" s="29"/>
      <c r="H33" s="31"/>
      <c r="I33" s="31"/>
      <c r="J33" s="31"/>
      <c r="K33" s="31"/>
      <c r="L33" s="30"/>
      <c r="M33" s="30"/>
      <c r="N33" s="32"/>
      <c r="O33" s="33"/>
      <c r="P33" s="42"/>
      <c r="Q33" s="33"/>
      <c r="R33" s="33"/>
      <c r="S33" s="26"/>
    </row>
    <row r="34" spans="1:19" ht="84" x14ac:dyDescent="0.75">
      <c r="A34" s="6">
        <v>32</v>
      </c>
      <c r="B34" s="7" t="s">
        <v>31</v>
      </c>
      <c r="C34" s="35"/>
      <c r="D34" s="35"/>
      <c r="E34" s="29"/>
      <c r="F34" s="29"/>
      <c r="G34" s="29"/>
      <c r="H34" s="31"/>
      <c r="I34" s="31"/>
      <c r="J34" s="31"/>
      <c r="K34" s="31"/>
      <c r="L34" s="30"/>
      <c r="M34" s="30"/>
      <c r="N34" s="32"/>
      <c r="O34" s="33"/>
      <c r="P34" s="34"/>
      <c r="Q34" s="33"/>
      <c r="R34" s="33"/>
      <c r="S34" s="26"/>
    </row>
    <row r="35" spans="1:19" ht="98" x14ac:dyDescent="0.75">
      <c r="A35" s="6">
        <v>33</v>
      </c>
      <c r="B35" s="7" t="s">
        <v>32</v>
      </c>
      <c r="C35" s="39">
        <v>0</v>
      </c>
      <c r="D35" s="39">
        <v>7</v>
      </c>
      <c r="E35" s="9">
        <v>0</v>
      </c>
      <c r="F35" s="8">
        <v>1</v>
      </c>
      <c r="G35" s="8">
        <v>0</v>
      </c>
      <c r="H35" s="8">
        <v>0</v>
      </c>
      <c r="I35" s="8">
        <v>115</v>
      </c>
      <c r="J35" s="8">
        <v>35</v>
      </c>
      <c r="K35" s="8">
        <v>91</v>
      </c>
      <c r="L35" s="9">
        <v>65</v>
      </c>
      <c r="M35" s="9">
        <v>0</v>
      </c>
      <c r="N35" s="10">
        <v>25</v>
      </c>
      <c r="O35" s="11">
        <v>42</v>
      </c>
      <c r="P35" s="9"/>
      <c r="Q35" s="11"/>
      <c r="R35" s="11">
        <v>39</v>
      </c>
      <c r="S35" s="9">
        <f t="shared" si="0"/>
        <v>420</v>
      </c>
    </row>
    <row r="36" spans="1:19" ht="70" x14ac:dyDescent="0.75">
      <c r="A36" s="6">
        <v>34</v>
      </c>
      <c r="B36" s="7" t="s">
        <v>33</v>
      </c>
      <c r="C36" s="39"/>
      <c r="D36" s="39"/>
      <c r="E36" s="9"/>
      <c r="F36" s="8"/>
      <c r="G36" s="8"/>
      <c r="H36" s="8"/>
      <c r="I36" s="8"/>
      <c r="J36" s="8"/>
      <c r="K36" s="8"/>
      <c r="L36" s="9"/>
      <c r="M36" s="9"/>
      <c r="N36" s="10"/>
      <c r="O36" s="11"/>
      <c r="P36" s="9"/>
      <c r="Q36" s="11"/>
      <c r="R36" s="11"/>
      <c r="S36" s="9"/>
    </row>
    <row r="37" spans="1:19" ht="70" x14ac:dyDescent="0.75">
      <c r="A37" s="6">
        <v>35</v>
      </c>
      <c r="B37" s="7" t="s">
        <v>33</v>
      </c>
      <c r="C37" s="39"/>
      <c r="D37" s="39"/>
      <c r="E37" s="9"/>
      <c r="F37" s="8"/>
      <c r="G37" s="8"/>
      <c r="H37" s="8"/>
      <c r="I37" s="8"/>
      <c r="J37" s="8"/>
      <c r="K37" s="8"/>
      <c r="L37" s="9"/>
      <c r="M37" s="9"/>
      <c r="N37" s="10"/>
      <c r="O37" s="11"/>
      <c r="P37" s="9"/>
      <c r="Q37" s="11"/>
      <c r="R37" s="11"/>
      <c r="S37" s="9"/>
    </row>
    <row r="38" spans="1:19" ht="112" x14ac:dyDescent="0.75">
      <c r="A38" s="6">
        <v>36</v>
      </c>
      <c r="B38" s="7" t="s">
        <v>34</v>
      </c>
      <c r="C38" s="39"/>
      <c r="D38" s="39"/>
      <c r="E38" s="9"/>
      <c r="F38" s="8"/>
      <c r="G38" s="8"/>
      <c r="H38" s="8"/>
      <c r="I38" s="8"/>
      <c r="J38" s="8"/>
      <c r="K38" s="8"/>
      <c r="L38" s="9"/>
      <c r="M38" s="9"/>
      <c r="N38" s="10"/>
      <c r="O38" s="11"/>
      <c r="P38" s="9"/>
      <c r="Q38" s="11"/>
      <c r="R38" s="11"/>
      <c r="S38" s="9"/>
    </row>
    <row r="39" spans="1:19" ht="126" x14ac:dyDescent="0.75">
      <c r="A39" s="6">
        <v>37</v>
      </c>
      <c r="B39" s="7" t="s">
        <v>35</v>
      </c>
      <c r="C39" s="39"/>
      <c r="D39" s="39"/>
      <c r="E39" s="9"/>
      <c r="F39" s="8"/>
      <c r="G39" s="8"/>
      <c r="H39" s="8"/>
      <c r="I39" s="8"/>
      <c r="J39" s="8"/>
      <c r="K39" s="8"/>
      <c r="L39" s="9"/>
      <c r="M39" s="9"/>
      <c r="N39" s="10"/>
      <c r="O39" s="11"/>
      <c r="P39" s="9"/>
      <c r="Q39" s="11"/>
      <c r="R39" s="11"/>
      <c r="S39" s="9"/>
    </row>
    <row r="40" spans="1:19" ht="140" x14ac:dyDescent="0.75">
      <c r="A40" s="6">
        <v>38</v>
      </c>
      <c r="B40" s="7" t="s">
        <v>36</v>
      </c>
      <c r="C40" s="39"/>
      <c r="D40" s="39"/>
      <c r="E40" s="8"/>
      <c r="F40" s="8"/>
      <c r="G40" s="8"/>
      <c r="H40" s="8"/>
      <c r="I40" s="8"/>
      <c r="J40" s="8"/>
      <c r="K40" s="8"/>
      <c r="L40" s="9"/>
      <c r="M40" s="9"/>
      <c r="N40" s="10"/>
      <c r="O40" s="11"/>
      <c r="P40" s="9"/>
      <c r="Q40" s="11"/>
      <c r="R40" s="11"/>
      <c r="S40" s="9"/>
    </row>
    <row r="41" spans="1:19" ht="112" x14ac:dyDescent="0.75">
      <c r="A41" s="6">
        <v>39</v>
      </c>
      <c r="B41" s="7" t="s">
        <v>37</v>
      </c>
      <c r="C41" s="39"/>
      <c r="D41" s="39"/>
      <c r="E41" s="8"/>
      <c r="F41" s="8"/>
      <c r="G41" s="8"/>
      <c r="H41" s="8"/>
      <c r="I41" s="8"/>
      <c r="J41" s="8"/>
      <c r="K41" s="8"/>
      <c r="L41" s="9"/>
      <c r="M41" s="9"/>
      <c r="N41" s="10"/>
      <c r="O41" s="11"/>
      <c r="P41" s="9"/>
      <c r="Q41" s="11"/>
      <c r="R41" s="11"/>
      <c r="S41" s="9"/>
    </row>
    <row r="42" spans="1:19" ht="126" x14ac:dyDescent="0.75">
      <c r="A42" s="6">
        <v>40</v>
      </c>
      <c r="B42" s="7" t="s">
        <v>38</v>
      </c>
      <c r="C42" s="39"/>
      <c r="D42" s="39"/>
      <c r="E42" s="8"/>
      <c r="F42" s="8"/>
      <c r="G42" s="8"/>
      <c r="H42" s="8"/>
      <c r="I42" s="8"/>
      <c r="J42" s="8"/>
      <c r="K42" s="8"/>
      <c r="L42" s="9"/>
      <c r="M42" s="9"/>
      <c r="N42" s="10"/>
      <c r="O42" s="11"/>
      <c r="P42" s="9"/>
      <c r="Q42" s="11"/>
      <c r="R42" s="11"/>
      <c r="S42" s="9"/>
    </row>
    <row r="43" spans="1:19" ht="112" x14ac:dyDescent="0.75">
      <c r="A43" s="6">
        <v>41</v>
      </c>
      <c r="B43" s="7" t="s">
        <v>39</v>
      </c>
      <c r="C43" s="39"/>
      <c r="D43" s="39"/>
      <c r="E43" s="8"/>
      <c r="F43" s="8"/>
      <c r="G43" s="8"/>
      <c r="H43" s="8"/>
      <c r="I43" s="8"/>
      <c r="J43" s="8"/>
      <c r="K43" s="8"/>
      <c r="L43" s="9"/>
      <c r="M43" s="9"/>
      <c r="N43" s="10"/>
      <c r="O43" s="11"/>
      <c r="P43" s="9"/>
      <c r="Q43" s="11"/>
      <c r="R43" s="11"/>
      <c r="S43" s="9"/>
    </row>
    <row r="44" spans="1:19" ht="42" x14ac:dyDescent="0.75">
      <c r="A44" s="6">
        <v>42</v>
      </c>
      <c r="B44" s="7" t="s">
        <v>40</v>
      </c>
      <c r="C44" s="39">
        <v>0</v>
      </c>
      <c r="D44" s="39">
        <v>3</v>
      </c>
      <c r="E44" s="8">
        <v>0</v>
      </c>
      <c r="F44" s="8">
        <v>0</v>
      </c>
      <c r="G44" s="8">
        <v>0</v>
      </c>
      <c r="H44" s="8">
        <v>0</v>
      </c>
      <c r="I44" s="8">
        <v>0</v>
      </c>
      <c r="J44" s="8">
        <v>0</v>
      </c>
      <c r="K44" s="8">
        <v>0</v>
      </c>
      <c r="L44" s="9">
        <v>0</v>
      </c>
      <c r="M44" s="9">
        <v>0</v>
      </c>
      <c r="N44" s="10">
        <v>2</v>
      </c>
      <c r="O44" s="11">
        <v>2</v>
      </c>
      <c r="P44" s="9"/>
      <c r="Q44" s="11">
        <v>4</v>
      </c>
      <c r="R44" s="11">
        <v>4</v>
      </c>
      <c r="S44" s="9">
        <f t="shared" si="0"/>
        <v>15</v>
      </c>
    </row>
    <row r="45" spans="1:19" ht="56" x14ac:dyDescent="0.75">
      <c r="A45" s="6">
        <v>43</v>
      </c>
      <c r="B45" s="7" t="s">
        <v>41</v>
      </c>
      <c r="C45" s="35"/>
      <c r="D45" s="35"/>
      <c r="E45" s="29"/>
      <c r="F45" s="29"/>
      <c r="G45" s="29"/>
      <c r="H45" s="31"/>
      <c r="I45" s="31"/>
      <c r="J45" s="31"/>
      <c r="K45" s="31"/>
      <c r="L45" s="30"/>
      <c r="M45" s="30"/>
      <c r="N45" s="32"/>
      <c r="O45" s="33"/>
      <c r="P45" s="28"/>
      <c r="Q45" s="33"/>
      <c r="R45" s="33"/>
      <c r="S45" s="26"/>
    </row>
    <row r="46" spans="1:19" ht="70" x14ac:dyDescent="0.75">
      <c r="A46" s="6">
        <v>44</v>
      </c>
      <c r="B46" s="7" t="s">
        <v>42</v>
      </c>
      <c r="C46" s="35"/>
      <c r="D46" s="35"/>
      <c r="E46" s="29"/>
      <c r="F46" s="29"/>
      <c r="G46" s="29"/>
      <c r="H46" s="31"/>
      <c r="I46" s="31"/>
      <c r="J46" s="31"/>
      <c r="K46" s="31"/>
      <c r="L46" s="30"/>
      <c r="M46" s="30"/>
      <c r="N46" s="32"/>
      <c r="O46" s="33"/>
      <c r="P46" s="28"/>
      <c r="Q46" s="33"/>
      <c r="R46" s="33"/>
      <c r="S46" s="26"/>
    </row>
    <row r="47" spans="1:19" ht="140" x14ac:dyDescent="0.75">
      <c r="A47" s="6">
        <v>45</v>
      </c>
      <c r="B47" s="7" t="s">
        <v>43</v>
      </c>
      <c r="C47" s="35"/>
      <c r="D47" s="35"/>
      <c r="E47" s="29"/>
      <c r="F47" s="29"/>
      <c r="G47" s="29"/>
      <c r="H47" s="31"/>
      <c r="I47" s="31"/>
      <c r="J47" s="31"/>
      <c r="K47" s="31"/>
      <c r="L47" s="30"/>
      <c r="M47" s="30"/>
      <c r="N47" s="32"/>
      <c r="O47" s="33"/>
      <c r="P47" s="28"/>
      <c r="Q47" s="33"/>
      <c r="R47" s="33"/>
      <c r="S47" s="26"/>
    </row>
    <row r="48" spans="1:19" ht="154" x14ac:dyDescent="0.75">
      <c r="A48" s="6">
        <v>46</v>
      </c>
      <c r="B48" s="7" t="s">
        <v>44</v>
      </c>
      <c r="C48" s="35"/>
      <c r="D48" s="35"/>
      <c r="E48" s="29"/>
      <c r="F48" s="29"/>
      <c r="G48" s="29"/>
      <c r="H48" s="31"/>
      <c r="I48" s="31"/>
      <c r="J48" s="31"/>
      <c r="K48" s="31"/>
      <c r="L48" s="30"/>
      <c r="M48" s="30"/>
      <c r="N48" s="32"/>
      <c r="O48" s="33"/>
      <c r="P48" s="28"/>
      <c r="Q48" s="33"/>
      <c r="R48" s="33"/>
      <c r="S48" s="26"/>
    </row>
    <row r="49" spans="1:19" ht="154" x14ac:dyDescent="0.75">
      <c r="A49" s="6">
        <v>47</v>
      </c>
      <c r="B49" s="7" t="s">
        <v>45</v>
      </c>
      <c r="C49" s="35"/>
      <c r="D49" s="35"/>
      <c r="E49" s="29"/>
      <c r="F49" s="29"/>
      <c r="G49" s="29"/>
      <c r="H49" s="31"/>
      <c r="I49" s="31"/>
      <c r="J49" s="31"/>
      <c r="K49" s="31"/>
      <c r="L49" s="30"/>
      <c r="M49" s="30"/>
      <c r="N49" s="32"/>
      <c r="O49" s="33"/>
      <c r="P49" s="28"/>
      <c r="Q49" s="33"/>
      <c r="R49" s="33"/>
      <c r="S49" s="26"/>
    </row>
    <row r="50" spans="1:19" ht="182" x14ac:dyDescent="0.75">
      <c r="A50" s="6">
        <v>48</v>
      </c>
      <c r="B50" s="7" t="s">
        <v>46</v>
      </c>
      <c r="C50" s="1"/>
      <c r="D50" s="27"/>
      <c r="E50" s="29"/>
      <c r="F50" s="29"/>
      <c r="G50" s="29"/>
      <c r="H50" s="31"/>
      <c r="I50" s="31"/>
      <c r="J50" s="31"/>
      <c r="K50" s="31"/>
      <c r="L50" s="30"/>
      <c r="M50" s="30"/>
      <c r="N50" s="32"/>
      <c r="O50" s="33"/>
      <c r="P50" s="28"/>
      <c r="Q50" s="33"/>
      <c r="R50" s="33"/>
      <c r="S50" s="26"/>
    </row>
    <row r="51" spans="1:19" ht="140" x14ac:dyDescent="0.75">
      <c r="A51" s="6">
        <v>49</v>
      </c>
      <c r="B51" s="7" t="s">
        <v>47</v>
      </c>
      <c r="C51" s="35"/>
      <c r="D51" s="35"/>
      <c r="E51" s="29"/>
      <c r="F51" s="29"/>
      <c r="G51" s="29"/>
      <c r="H51" s="31"/>
      <c r="I51" s="31"/>
      <c r="J51" s="31"/>
      <c r="K51" s="31"/>
      <c r="L51" s="30"/>
      <c r="M51" s="30"/>
      <c r="N51" s="32"/>
      <c r="O51" s="33"/>
      <c r="P51" s="28"/>
      <c r="Q51" s="33"/>
      <c r="R51" s="33"/>
      <c r="S51" s="26"/>
    </row>
    <row r="52" spans="1:19" ht="84" x14ac:dyDescent="0.75">
      <c r="A52" s="6">
        <v>50</v>
      </c>
      <c r="B52" s="7" t="s">
        <v>48</v>
      </c>
      <c r="C52" s="35"/>
      <c r="D52" s="35"/>
      <c r="E52" s="29"/>
      <c r="F52" s="29"/>
      <c r="G52" s="29"/>
      <c r="H52" s="31"/>
      <c r="I52" s="31"/>
      <c r="J52" s="31"/>
      <c r="K52" s="31"/>
      <c r="L52" s="30"/>
      <c r="M52" s="30"/>
      <c r="N52" s="32"/>
      <c r="O52" s="33"/>
      <c r="P52" s="28"/>
      <c r="Q52" s="33"/>
      <c r="R52" s="33"/>
      <c r="S52" s="26"/>
    </row>
    <row r="53" spans="1:19" ht="126" x14ac:dyDescent="0.75">
      <c r="A53" s="6">
        <v>51</v>
      </c>
      <c r="B53" s="7" t="s">
        <v>49</v>
      </c>
      <c r="C53" s="35"/>
      <c r="D53" s="35"/>
      <c r="E53" s="29"/>
      <c r="F53" s="29"/>
      <c r="G53" s="29"/>
      <c r="H53" s="31"/>
      <c r="I53" s="31"/>
      <c r="J53" s="31"/>
      <c r="K53" s="31"/>
      <c r="L53" s="30"/>
      <c r="M53" s="30"/>
      <c r="N53" s="32"/>
      <c r="O53" s="33"/>
      <c r="P53" s="28"/>
      <c r="Q53" s="33"/>
      <c r="R53" s="33"/>
      <c r="S53" s="26"/>
    </row>
    <row r="54" spans="1:19" ht="112" x14ac:dyDescent="0.75">
      <c r="A54" s="6">
        <v>52</v>
      </c>
      <c r="B54" s="7" t="s">
        <v>50</v>
      </c>
      <c r="C54" s="35"/>
      <c r="D54" s="35"/>
      <c r="E54" s="29"/>
      <c r="F54" s="29"/>
      <c r="G54" s="29"/>
      <c r="H54" s="31"/>
      <c r="I54" s="31"/>
      <c r="J54" s="31"/>
      <c r="K54" s="31"/>
      <c r="L54" s="30"/>
      <c r="M54" s="30"/>
      <c r="N54" s="32"/>
      <c r="O54" s="33"/>
      <c r="P54" s="28"/>
      <c r="Q54" s="33"/>
      <c r="R54" s="33"/>
      <c r="S54" s="26"/>
    </row>
    <row r="55" spans="1:19" ht="112" x14ac:dyDescent="0.75">
      <c r="A55" s="6">
        <v>53</v>
      </c>
      <c r="B55" s="7" t="s">
        <v>51</v>
      </c>
      <c r="C55" s="35"/>
      <c r="D55" s="35"/>
      <c r="E55" s="29"/>
      <c r="F55" s="29"/>
      <c r="G55" s="29"/>
      <c r="H55" s="31"/>
      <c r="I55" s="31"/>
      <c r="J55" s="31"/>
      <c r="K55" s="31"/>
      <c r="L55" s="30"/>
      <c r="M55" s="30"/>
      <c r="N55" s="32"/>
      <c r="O55" s="33"/>
      <c r="P55" s="28"/>
      <c r="Q55" s="33"/>
      <c r="R55" s="33"/>
      <c r="S55" s="26"/>
    </row>
    <row r="56" spans="1:19" ht="112" x14ac:dyDescent="0.75">
      <c r="A56" s="6">
        <v>54</v>
      </c>
      <c r="B56" s="7" t="s">
        <v>52</v>
      </c>
      <c r="C56" s="35"/>
      <c r="D56" s="35"/>
      <c r="E56" s="29"/>
      <c r="F56" s="29"/>
      <c r="G56" s="29"/>
      <c r="H56" s="31"/>
      <c r="I56" s="31"/>
      <c r="J56" s="31"/>
      <c r="K56" s="31"/>
      <c r="L56" s="30"/>
      <c r="M56" s="30"/>
      <c r="N56" s="32"/>
      <c r="O56" s="33"/>
      <c r="P56" s="28"/>
      <c r="Q56" s="33"/>
      <c r="R56" s="33"/>
      <c r="S56" s="26"/>
    </row>
    <row r="57" spans="1:19" ht="84" x14ac:dyDescent="0.75">
      <c r="A57" s="6">
        <v>55</v>
      </c>
      <c r="B57" s="7" t="s">
        <v>53</v>
      </c>
      <c r="C57" s="35"/>
      <c r="D57" s="35"/>
      <c r="E57" s="29"/>
      <c r="F57" s="29"/>
      <c r="G57" s="29"/>
      <c r="H57" s="31"/>
      <c r="I57" s="31"/>
      <c r="J57" s="31"/>
      <c r="K57" s="31"/>
      <c r="L57" s="30"/>
      <c r="M57" s="30"/>
      <c r="N57" s="32"/>
      <c r="O57" s="33"/>
      <c r="P57" s="28"/>
      <c r="Q57" s="33"/>
      <c r="R57" s="33"/>
      <c r="S57" s="26"/>
    </row>
    <row r="58" spans="1:19" ht="70" x14ac:dyDescent="0.75">
      <c r="A58" s="6">
        <v>56</v>
      </c>
      <c r="B58" s="7" t="s">
        <v>54</v>
      </c>
      <c r="C58" s="35"/>
      <c r="D58" s="35"/>
      <c r="E58" s="29"/>
      <c r="F58" s="29"/>
      <c r="G58" s="29"/>
      <c r="H58" s="31"/>
      <c r="I58" s="31"/>
      <c r="J58" s="31"/>
      <c r="K58" s="31"/>
      <c r="L58" s="30"/>
      <c r="M58" s="30"/>
      <c r="N58" s="32"/>
      <c r="O58" s="33"/>
      <c r="P58" s="28"/>
      <c r="Q58" s="33"/>
      <c r="R58" s="33"/>
      <c r="S58" s="26"/>
    </row>
    <row r="59" spans="1:19" ht="56" x14ac:dyDescent="0.75">
      <c r="A59" s="6">
        <v>57</v>
      </c>
      <c r="B59" s="7" t="s">
        <v>55</v>
      </c>
      <c r="C59" s="35"/>
      <c r="D59" s="35"/>
      <c r="E59" s="29"/>
      <c r="F59" s="29"/>
      <c r="G59" s="29"/>
      <c r="H59" s="31"/>
      <c r="I59" s="31"/>
      <c r="J59" s="31"/>
      <c r="K59" s="31"/>
      <c r="L59" s="30"/>
      <c r="M59" s="30"/>
      <c r="N59" s="32"/>
      <c r="O59" s="33"/>
      <c r="P59" s="28"/>
      <c r="Q59" s="33"/>
      <c r="R59" s="33"/>
      <c r="S59" s="26"/>
    </row>
    <row r="60" spans="1:19" ht="56" x14ac:dyDescent="0.75">
      <c r="A60" s="6">
        <v>58</v>
      </c>
      <c r="B60" s="7" t="s">
        <v>56</v>
      </c>
      <c r="C60" s="35"/>
      <c r="D60" s="35"/>
      <c r="E60" s="29"/>
      <c r="F60" s="29"/>
      <c r="G60" s="29"/>
      <c r="H60" s="31"/>
      <c r="I60" s="31"/>
      <c r="J60" s="31"/>
      <c r="K60" s="31"/>
      <c r="L60" s="30"/>
      <c r="M60" s="30"/>
      <c r="N60" s="32"/>
      <c r="O60" s="33"/>
      <c r="P60" s="28"/>
      <c r="Q60" s="33"/>
      <c r="R60" s="33"/>
      <c r="S60" s="26"/>
    </row>
    <row r="61" spans="1:19" ht="70" x14ac:dyDescent="0.75">
      <c r="A61" s="6">
        <v>59</v>
      </c>
      <c r="B61" s="7" t="s">
        <v>57</v>
      </c>
      <c r="C61" s="35"/>
      <c r="D61" s="35"/>
      <c r="E61" s="29"/>
      <c r="F61" s="29"/>
      <c r="G61" s="29"/>
      <c r="H61" s="31"/>
      <c r="I61" s="31"/>
      <c r="J61" s="31"/>
      <c r="K61" s="31"/>
      <c r="L61" s="30"/>
      <c r="M61" s="30"/>
      <c r="N61" s="32"/>
      <c r="O61" s="33"/>
      <c r="P61" s="28"/>
      <c r="Q61" s="33"/>
      <c r="R61" s="33"/>
      <c r="S61" s="26"/>
    </row>
  </sheetData>
  <mergeCells count="1">
    <mergeCell ref="A1:S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Northern Region-II 2021-22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PMRU</dc:creator>
  <cp:lastModifiedBy>PMRU</cp:lastModifiedBy>
  <dcterms:created xsi:type="dcterms:W3CDTF">2022-07-25T08:41:01Z</dcterms:created>
  <dcterms:modified xsi:type="dcterms:W3CDTF">2022-07-25T08:43:19Z</dcterms:modified>
</cp:coreProperties>
</file>