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Table 5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4" i="1" s="1"/>
  <c r="G6" i="1"/>
  <c r="G5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<sst xmlns="http://schemas.openxmlformats.org/spreadsheetml/2006/main" count="34" uniqueCount="31">
  <si>
    <t>(In Numbers)</t>
  </si>
  <si>
    <t>(In Percentages)</t>
  </si>
  <si>
    <t>MAJOR INDUSTRY DIVISIONS</t>
  </si>
  <si>
    <t>Total</t>
  </si>
  <si>
    <t>Male</t>
  </si>
  <si>
    <t>Female</t>
  </si>
  <si>
    <t xml:space="preserve"> KHYBER PAKHTUNKHWA </t>
  </si>
  <si>
    <t>Agriculture, forestry and fishing</t>
  </si>
  <si>
    <t>Mining and quarrying</t>
  </si>
  <si>
    <t>Manufacturing</t>
  </si>
  <si>
    <t>Electricity, gas, steams and air conditioning supply</t>
  </si>
  <si>
    <t>Water supply, sewerage, waste management and remediation activities</t>
  </si>
  <si>
    <t>Construction</t>
  </si>
  <si>
    <t>Whole sale and retail trade, repair of motor vehicle and motorcycles</t>
  </si>
  <si>
    <t>Transportation and storage</t>
  </si>
  <si>
    <t>Accommodation and food services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</si>
  <si>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</si>
  <si>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</si>
  <si>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</si>
  <si>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</si>
  <si>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services activities</t>
  </si>
  <si>
    <t>Public administration and defence</t>
  </si>
  <si>
    <t>Education</t>
  </si>
  <si>
    <t>Human Health and social work activities</t>
  </si>
  <si>
    <t>Arts, entertainment and recreation</t>
  </si>
  <si>
    <t>Other services activities</t>
  </si>
  <si>
    <t>Activities of the households as employers</t>
  </si>
  <si>
    <t>Activities of extraterritorial organization</t>
  </si>
  <si>
    <r>
      <rPr>
        <b/>
        <sz val="9"/>
        <color theme="1"/>
        <rFont val="Arial"/>
        <family val="2"/>
      </rPr>
      <t>Source:</t>
    </r>
    <r>
      <rPr>
        <sz val="9"/>
        <rFont val="Arial"/>
        <family val="2"/>
      </rPr>
      <t xml:space="preserve"> Labour Force Survey, 2017-18</t>
    </r>
  </si>
  <si>
    <t>EMPLOYMENT STATUS BY MAJOR INDUSTRY DIVISIONS 
IN KHYBER PAKHTUNKHWA</t>
  </si>
  <si>
    <t>Table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</si>
</sst>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_);_(* \(#,##0\);_(* &quot;-&quot;??_);_(@_)"/>
    <numFmt numFmtId="166" formatCode="0.00;\-0.00;\-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righ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165" fontId="3" fillId="0" borderId="4" xfId="1" applyNumberFormat="1" applyFont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1" fillId="0" borderId="0" xfId="0" applyFont="1" applyBorder="1" applyAlignment="1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33" style="8" customWidth="1"/>
    <col min="2" max="4" width="10" style="8" customWidth="1"/>
    <col min="5" max="7" width="8.7109375" style="8" customWidth="1"/>
  </cols>
  <sheetData>
    <row r="1" spans="1:7" s="14" customFormat="1" ht="60" customHeight="1" x14ac:dyDescent="0.25">
      <c r="A1" s="17" t="s">
        <v>29</v>
      </c>
      <c r="B1" s="17"/>
      <c r="C1" s="17"/>
      <c r="D1" s="17"/>
      <c r="E1" s="17"/>
      <c r="F1" s="17"/>
      <c r="G1" s="17"/>
    </row>
    <row r="2" spans="1:7" ht="12.95" customHeight="1" x14ac:dyDescent="0.25">
      <c r="A2" s="15" t="s">
        <v>30</v>
      </c>
      <c r="B2" s="18" t="s">
        <v>0</v>
      </c>
      <c r="C2" s="18"/>
      <c r="D2" s="18"/>
      <c r="E2" s="19" t="s">
        <v>1</v>
      </c>
      <c r="F2" s="19"/>
      <c r="G2" s="19"/>
    </row>
    <row r="3" spans="1:7" s="16" customFormat="1" ht="25.5" customHeight="1" x14ac:dyDescent="0.25">
      <c r="A3" s="20" t="s">
        <v>2</v>
      </c>
      <c r="B3" s="1" t="s">
        <v>3</v>
      </c>
      <c r="C3" s="1" t="s">
        <v>4</v>
      </c>
      <c r="D3" s="1" t="s">
        <v>5</v>
      </c>
      <c r="E3" s="13" t="s">
        <v>3</v>
      </c>
      <c r="F3" s="13" t="s">
        <v>4</v>
      </c>
      <c r="G3" s="13" t="s">
        <v>5</v>
      </c>
    </row>
    <row r="4" spans="1:7" s="16" customFormat="1" ht="25.5" customHeight="1" x14ac:dyDescent="0.25">
      <c r="A4" s="10" t="s">
        <v>6</v>
      </c>
      <c r="B4" s="11">
        <f>SUM(B5:B25)</f>
        <v>7167854</v>
      </c>
      <c r="C4" s="11">
        <f>SUM(C5:C25)</f>
        <v>6007034</v>
      </c>
      <c r="D4" s="11">
        <f>SUM(D5:D25)</f>
        <v>1160820</v>
      </c>
      <c r="E4" s="12">
        <f t="shared" ref="E4:G4" si="0">SUM(E5:E25)</f>
        <v>99.999999999999986</v>
      </c>
      <c r="F4" s="12">
        <f>SUM(F5:F25)</f>
        <v>83.799999999999983</v>
      </c>
      <c r="G4" s="12">
        <f t="shared" si="0"/>
        <v>16.199999999999996</v>
      </c>
    </row>
    <row r="5" spans="1:7" s="16" customFormat="1" ht="20.100000000000001" customHeight="1" x14ac:dyDescent="0.25">
      <c r="A5" s="2" t="s">
        <v>7</v>
      </c>
      <c r="B5" s="3">
        <v>2338060</v>
      </c>
      <c r="C5" s="3">
        <v>1539724</v>
      </c>
      <c r="D5" s="3">
        <v>798336</v>
      </c>
      <c r="E5" s="4">
        <v>32.619999999999997</v>
      </c>
      <c r="F5" s="4">
        <v>21.48</v>
      </c>
      <c r="G5" s="4">
        <f>E5-F5</f>
        <v>11.139999999999997</v>
      </c>
    </row>
    <row r="6" spans="1:7" s="16" customFormat="1" ht="20.100000000000001" customHeight="1" x14ac:dyDescent="0.25">
      <c r="A6" s="2" t="s">
        <v>8</v>
      </c>
      <c r="B6" s="3">
        <v>21416</v>
      </c>
      <c r="C6" s="3">
        <v>21416</v>
      </c>
      <c r="D6" s="3">
        <v>0</v>
      </c>
      <c r="E6" s="4">
        <v>0.3</v>
      </c>
      <c r="F6" s="4">
        <v>0.3</v>
      </c>
      <c r="G6" s="4">
        <f t="shared" ref="G6:G25" si="1">E6-F6</f>
        <v>0</v>
      </c>
    </row>
    <row r="7" spans="1:7" s="16" customFormat="1" ht="20.100000000000001" customHeight="1" x14ac:dyDescent="0.25">
      <c r="A7" s="2" t="s">
        <v>9</v>
      </c>
      <c r="B7" s="3">
        <v>862099</v>
      </c>
      <c r="C7" s="3">
        <v>706766</v>
      </c>
      <c r="D7" s="3">
        <v>155333</v>
      </c>
      <c r="E7" s="4">
        <v>12.03</v>
      </c>
      <c r="F7" s="4">
        <v>9.86</v>
      </c>
      <c r="G7" s="4">
        <f t="shared" si="1"/>
        <v>2.17</v>
      </c>
    </row>
    <row r="8" spans="1:7" s="16" customFormat="1" ht="25.5" customHeight="1" x14ac:dyDescent="0.25">
      <c r="A8" s="2" t="s">
        <v>10</v>
      </c>
      <c r="B8" s="3">
        <v>24298</v>
      </c>
      <c r="C8" s="3">
        <v>24298</v>
      </c>
      <c r="D8" s="3">
        <v>0</v>
      </c>
      <c r="E8" s="4">
        <v>0.34</v>
      </c>
      <c r="F8" s="4">
        <v>0.34</v>
      </c>
      <c r="G8" s="4">
        <f t="shared" si="1"/>
        <v>0</v>
      </c>
    </row>
    <row r="9" spans="1:7" s="16" customFormat="1" ht="25.5" customHeight="1" x14ac:dyDescent="0.25">
      <c r="A9" s="2" t="s">
        <v>11</v>
      </c>
      <c r="B9" s="3">
        <v>33402</v>
      </c>
      <c r="C9" s="3">
        <v>33402</v>
      </c>
      <c r="D9" s="3">
        <v>0</v>
      </c>
      <c r="E9" s="4">
        <v>0.47</v>
      </c>
      <c r="F9" s="4">
        <v>0.47</v>
      </c>
      <c r="G9" s="4">
        <f t="shared" si="1"/>
        <v>0</v>
      </c>
    </row>
    <row r="10" spans="1:7" s="16" customFormat="1" ht="20.100000000000001" customHeight="1" x14ac:dyDescent="0.25">
      <c r="A10" s="2" t="s">
        <v>12</v>
      </c>
      <c r="B10" s="3">
        <v>984614</v>
      </c>
      <c r="C10" s="3">
        <v>979110</v>
      </c>
      <c r="D10" s="3">
        <v>5504</v>
      </c>
      <c r="E10" s="4">
        <v>13.74</v>
      </c>
      <c r="F10" s="4">
        <v>13.66</v>
      </c>
      <c r="G10" s="4">
        <f t="shared" si="1"/>
        <v>8.0000000000000071E-2</v>
      </c>
    </row>
    <row r="11" spans="1:7" s="16" customFormat="1" ht="25.5" customHeight="1" x14ac:dyDescent="0.25">
      <c r="A11" s="2" t="s">
        <v>13</v>
      </c>
      <c r="B11" s="3">
        <v>1083764</v>
      </c>
      <c r="C11" s="3">
        <v>1072534</v>
      </c>
      <c r="D11" s="3">
        <v>11230</v>
      </c>
      <c r="E11" s="4">
        <v>15.12</v>
      </c>
      <c r="F11" s="4">
        <v>14.96</v>
      </c>
      <c r="G11" s="4">
        <f t="shared" si="1"/>
        <v>0.15999999999999837</v>
      </c>
    </row>
    <row r="12" spans="1:7" s="16" customFormat="1" ht="20.100000000000001" customHeight="1" x14ac:dyDescent="0.25">
      <c r="A12" s="2" t="s">
        <v>14</v>
      </c>
      <c r="B12" s="3">
        <v>598630</v>
      </c>
      <c r="C12" s="3">
        <v>597840</v>
      </c>
      <c r="D12" s="3">
        <v>790</v>
      </c>
      <c r="E12" s="4">
        <v>8.35</v>
      </c>
      <c r="F12" s="4">
        <v>8.34</v>
      </c>
      <c r="G12" s="4">
        <f t="shared" si="1"/>
        <v>9.9999999999997868E-3</v>
      </c>
    </row>
    <row r="13" spans="1:7" s="16" customFormat="1" ht="20.100000000000001" customHeight="1" x14ac:dyDescent="0.25">
      <c r="A13" s="2" t="s">
        <v>15</v>
      </c>
      <c r="B13" s="3">
        <v>109148</v>
      </c>
      <c r="C13" s="3">
        <v>108616</v>
      </c>
      <c r="D13" s="3">
        <v>532</v>
      </c>
      <c r="E13" s="4">
        <v>1.52</v>
      </c>
      <c r="F13" s="4">
        <v>1.52</v>
      </c>
      <c r="G13" s="4">
        <v>0</v>
      </c>
    </row>
    <row r="14" spans="1:7" s="16" customFormat="1" ht="20.100000000000001" customHeight="1" x14ac:dyDescent="0.25">
      <c r="A14" s="2" t="s">
        <v>16</v>
      </c>
      <c r="B14" s="3">
        <v>23078</v>
      </c>
      <c r="C14" s="3">
        <v>22470</v>
      </c>
      <c r="D14" s="3">
        <v>608</v>
      </c>
      <c r="E14" s="4">
        <v>0.32</v>
      </c>
      <c r="F14" s="4">
        <v>0.3</v>
      </c>
      <c r="G14" s="4">
        <f t="shared" si="1"/>
        <v>2.0000000000000018E-2</v>
      </c>
    </row>
    <row r="15" spans="1:7" s="16" customFormat="1" ht="20.100000000000001" customHeight="1" x14ac:dyDescent="0.25">
      <c r="A15" s="2" t="s">
        <v>17</v>
      </c>
      <c r="B15" s="3">
        <v>26289</v>
      </c>
      <c r="C15" s="3">
        <v>24559</v>
      </c>
      <c r="D15" s="3">
        <v>1730</v>
      </c>
      <c r="E15" s="4">
        <v>0.37</v>
      </c>
      <c r="F15" s="4">
        <v>0.35</v>
      </c>
      <c r="G15" s="4">
        <f t="shared" si="1"/>
        <v>2.0000000000000018E-2</v>
      </c>
    </row>
    <row r="16" spans="1:7" s="16" customFormat="1" ht="20.100000000000001" customHeight="1" x14ac:dyDescent="0.25">
      <c r="A16" s="2" t="s">
        <v>18</v>
      </c>
      <c r="B16" s="3">
        <v>21502</v>
      </c>
      <c r="C16" s="3">
        <v>21502</v>
      </c>
      <c r="D16" s="3">
        <v>0</v>
      </c>
      <c r="E16" s="4">
        <v>0.3</v>
      </c>
      <c r="F16" s="4">
        <v>0.3</v>
      </c>
      <c r="G16" s="4">
        <f t="shared" si="1"/>
        <v>0</v>
      </c>
    </row>
    <row r="17" spans="1:7" s="16" customFormat="1" ht="25.5" customHeight="1" x14ac:dyDescent="0.25">
      <c r="A17" s="2" t="s">
        <v>19</v>
      </c>
      <c r="B17" s="3">
        <v>36103</v>
      </c>
      <c r="C17" s="3">
        <v>36103</v>
      </c>
      <c r="D17" s="3">
        <v>0</v>
      </c>
      <c r="E17" s="4">
        <v>0.5</v>
      </c>
      <c r="F17" s="4">
        <v>0.5</v>
      </c>
      <c r="G17" s="4">
        <f t="shared" si="1"/>
        <v>0</v>
      </c>
    </row>
    <row r="18" spans="1:7" s="16" customFormat="1" ht="25.5" customHeight="1" x14ac:dyDescent="0.25">
      <c r="A18" s="2" t="s">
        <v>20</v>
      </c>
      <c r="B18" s="3">
        <v>43824</v>
      </c>
      <c r="C18" s="3">
        <v>43824</v>
      </c>
      <c r="D18" s="3">
        <v>0</v>
      </c>
      <c r="E18" s="4">
        <v>0.61</v>
      </c>
      <c r="F18" s="4">
        <v>0.61</v>
      </c>
      <c r="G18" s="4">
        <f t="shared" si="1"/>
        <v>0</v>
      </c>
    </row>
    <row r="19" spans="1:7" s="16" customFormat="1" ht="20.100000000000001" customHeight="1" x14ac:dyDescent="0.25">
      <c r="A19" s="2" t="s">
        <v>21</v>
      </c>
      <c r="B19" s="3">
        <v>183808</v>
      </c>
      <c r="C19" s="3">
        <v>182754</v>
      </c>
      <c r="D19" s="3">
        <v>1054</v>
      </c>
      <c r="E19" s="4">
        <v>2.56</v>
      </c>
      <c r="F19" s="4">
        <v>2.5499999999999998</v>
      </c>
      <c r="G19" s="4">
        <f t="shared" si="1"/>
        <v>1.0000000000000231E-2</v>
      </c>
    </row>
    <row r="20" spans="1:7" s="16" customFormat="1" ht="20.100000000000001" customHeight="1" x14ac:dyDescent="0.25">
      <c r="A20" s="2" t="s">
        <v>22</v>
      </c>
      <c r="B20" s="3">
        <v>428501</v>
      </c>
      <c r="C20" s="3">
        <v>308609</v>
      </c>
      <c r="D20" s="3">
        <v>119892</v>
      </c>
      <c r="E20" s="4">
        <v>5.98</v>
      </c>
      <c r="F20" s="4">
        <v>4.3099999999999996</v>
      </c>
      <c r="G20" s="4">
        <f t="shared" si="1"/>
        <v>1.6700000000000008</v>
      </c>
    </row>
    <row r="21" spans="1:7" s="16" customFormat="1" ht="25.5" customHeight="1" x14ac:dyDescent="0.25">
      <c r="A21" s="2" t="s">
        <v>23</v>
      </c>
      <c r="B21" s="3">
        <v>145328</v>
      </c>
      <c r="C21" s="3">
        <v>109936</v>
      </c>
      <c r="D21" s="3">
        <v>35392</v>
      </c>
      <c r="E21" s="4">
        <v>2.0299999999999998</v>
      </c>
      <c r="F21" s="4">
        <v>1.53</v>
      </c>
      <c r="G21" s="4">
        <f t="shared" si="1"/>
        <v>0.49999999999999978</v>
      </c>
    </row>
    <row r="22" spans="1:7" s="16" customFormat="1" ht="20.100000000000001" customHeight="1" x14ac:dyDescent="0.25">
      <c r="A22" s="2" t="s">
        <v>24</v>
      </c>
      <c r="B22" s="3">
        <v>9995</v>
      </c>
      <c r="C22" s="3">
        <v>9995</v>
      </c>
      <c r="D22" s="3">
        <v>0</v>
      </c>
      <c r="E22" s="4">
        <v>0.14000000000000001</v>
      </c>
      <c r="F22" s="4">
        <v>0.14000000000000001</v>
      </c>
      <c r="G22" s="4">
        <f t="shared" si="1"/>
        <v>0</v>
      </c>
    </row>
    <row r="23" spans="1:7" s="16" customFormat="1" ht="20.100000000000001" customHeight="1" x14ac:dyDescent="0.25">
      <c r="A23" s="2" t="s">
        <v>25</v>
      </c>
      <c r="B23" s="3">
        <v>148280</v>
      </c>
      <c r="C23" s="3">
        <v>131945</v>
      </c>
      <c r="D23" s="3">
        <v>16335</v>
      </c>
      <c r="E23" s="4">
        <v>2.0699999999999998</v>
      </c>
      <c r="F23" s="4">
        <v>1.84</v>
      </c>
      <c r="G23" s="4">
        <f t="shared" si="1"/>
        <v>0.22999999999999976</v>
      </c>
    </row>
    <row r="24" spans="1:7" s="16" customFormat="1" ht="25.5" customHeight="1" x14ac:dyDescent="0.25">
      <c r="A24" s="2" t="s">
        <v>26</v>
      </c>
      <c r="B24" s="3">
        <v>43854</v>
      </c>
      <c r="C24" s="3">
        <v>29930</v>
      </c>
      <c r="D24" s="3">
        <v>13924</v>
      </c>
      <c r="E24" s="4">
        <v>0.61</v>
      </c>
      <c r="F24" s="4">
        <v>0.42</v>
      </c>
      <c r="G24" s="4">
        <f t="shared" si="1"/>
        <v>0.19</v>
      </c>
    </row>
    <row r="25" spans="1:7" s="16" customFormat="1" ht="20.100000000000001" customHeight="1" x14ac:dyDescent="0.25">
      <c r="A25" s="2" t="s">
        <v>27</v>
      </c>
      <c r="B25" s="3">
        <v>1861</v>
      </c>
      <c r="C25" s="3">
        <v>1701</v>
      </c>
      <c r="D25" s="3">
        <v>160</v>
      </c>
      <c r="E25" s="4">
        <v>0.02</v>
      </c>
      <c r="F25" s="4">
        <v>0.02</v>
      </c>
      <c r="G25" s="4">
        <f t="shared" si="1"/>
        <v>0</v>
      </c>
    </row>
    <row r="26" spans="1:7" ht="12.95" customHeight="1" x14ac:dyDescent="0.25">
      <c r="A26" s="5"/>
      <c r="B26" s="6"/>
      <c r="C26" s="6"/>
      <c r="D26" s="6"/>
      <c r="E26" s="7"/>
      <c r="F26" s="7"/>
      <c r="G26" s="7"/>
    </row>
    <row r="27" spans="1:7" ht="12.95" customHeight="1" x14ac:dyDescent="0.25">
      <c r="A27" s="5"/>
      <c r="B27" s="6"/>
      <c r="C27" s="6"/>
      <c r="E27" s="7"/>
      <c r="F27" s="7"/>
      <c r="G27" s="9" t="s">
        <v>28</v>
      </c>
    </row>
  </sheetData>
  <mergeCells count="3">
    <mergeCell ref="A1:G1"/>
    <mergeCell ref="B2:D2"/>
    <mergeCell ref="E2:G2"/>
  </mergeCells>
  <printOptions horizontalCentered="1"/>
  <pageMargins left="0.7" right="0.7" top="0.75" bottom="0.75" header="0.3" footer="0.3"/>
  <pageSetup firstPageNumber="70" orientation="portrait" useFirstPageNumber="1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2021-08-12T10:03:39Z</dcterms:modified>
</cp:coreProperties>
</file>