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Publication\Indicator Khyber Pakhtunkhwa\Indicator 2021\Population\"/>
    </mc:Choice>
  </mc:AlternateContent>
  <bookViews>
    <workbookView xWindow="0" yWindow="0" windowWidth="28800" windowHeight="12300"/>
  </bookViews>
  <sheets>
    <sheet name="Table 58" sheetId="2" r:id="rId1"/>
  </sheets>
  <definedNames>
    <definedName name="_xlnm.Print_Area" localSheetId="0">'Table 58'!$A$1:$G$40</definedName>
  </definedNames>
  <calcPr calcId="162913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9" i="2"/>
  <c r="G8" i="2"/>
  <c r="G7" i="2"/>
  <c r="G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7" i="2"/>
  <c r="E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7" i="2"/>
</calcChain>
</file>

<file path=xl/sharedStrings.xml><?xml version="1.0" encoding="utf-8"?>
<sst xmlns="http://schemas.openxmlformats.org/spreadsheetml/2006/main" count="48" uniqueCount="44">
  <si>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</si>
  <si>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</si>
  <si>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</si>
  <si>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</si>
  <si>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</si>
  <si>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</si>
  <si>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</si>
  <si>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</si>
  <si>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Abbottabad</t>
  </si>
  <si>
    <t>Haripur</t>
  </si>
  <si>
    <t>Mansehra</t>
  </si>
  <si>
    <t>Kohistan</t>
  </si>
  <si>
    <t>Battagram</t>
  </si>
  <si>
    <t>Bannu</t>
  </si>
  <si>
    <t>Lakki</t>
  </si>
  <si>
    <t>D.I.Khan</t>
  </si>
  <si>
    <t>Tank</t>
  </si>
  <si>
    <t>Chitral</t>
  </si>
  <si>
    <t>Swat</t>
  </si>
  <si>
    <t>Shangla</t>
  </si>
  <si>
    <t>Buner</t>
  </si>
  <si>
    <t>Malakand</t>
  </si>
  <si>
    <t>000s</t>
  </si>
  <si>
    <t>Rural</t>
  </si>
  <si>
    <t>Urban</t>
  </si>
  <si>
    <t>District</t>
  </si>
  <si>
    <t>%</t>
  </si>
  <si>
    <t xml:space="preserve">Total Housing Units </t>
  </si>
  <si>
    <t>Khyber
Pakhtunkhwa</t>
  </si>
  <si>
    <t>Tor Ghar</t>
  </si>
  <si>
    <t>DISTRICT WISE NUMBER OF HOUSING UNITS IN KHYBER PAKHTUNKHWA (2017 CENSUS)</t>
  </si>
  <si>
    <t>2017 CENSUS</t>
  </si>
  <si>
    <t>Bajaur</t>
  </si>
  <si>
    <t>Khyber</t>
  </si>
  <si>
    <t>Kurrum</t>
  </si>
  <si>
    <t>Mohmand</t>
  </si>
  <si>
    <t>North Waziristan</t>
  </si>
  <si>
    <t>Orakzai</t>
  </si>
  <si>
    <t>South Waziristan</t>
  </si>
  <si>
    <t>Lower Dir</t>
  </si>
  <si>
    <t>Upper Dir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</si>
  <si>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  Pakistan Bureau of Statistics, Islamabad</t>
    </r>
  </si>
  <si>
    <t>Table No. 58</t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</si>
  <si>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Total may not tally due rounding &amp; average HH Size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</si>
</sst>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,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0"/>
  <sheetViews>
    <sheetView tabSelected="1" view="pageBreakPreview" zoomScaleSheetLayoutView="100" workbookViewId="0">
      <selection sqref="A1:G1"/>
    </sheetView>
  </sheetViews>
  <sheetFormatPr defaultRowHeight="12.75" x14ac:dyDescent="0.2"/>
  <cols>
    <col min="1" max="1" width="15.42578125" style="3" bestFit="1" customWidth="1"/>
    <col min="2" max="2" width="11.7109375" style="3" customWidth="1"/>
    <col min="3" max="3" width="10.42578125" style="3" customWidth="1"/>
    <col min="4" max="4" width="11.28515625" style="3" customWidth="1"/>
    <col min="5" max="5" width="9.42578125" style="3" customWidth="1"/>
    <col min="6" max="6" width="10.140625" style="3" customWidth="1"/>
    <col min="7" max="7" width="12.140625" style="3" customWidth="1"/>
    <col min="8" max="16384" width="9.140625" style="3"/>
  </cols>
  <sheetData>
    <row r="1" spans="1:7" ht="60" customHeight="1" x14ac:dyDescent="0.2">
      <c r="A1" s="13" t="s">
        <v>30</v>
      </c>
      <c r="B1" s="13"/>
      <c r="C1" s="13"/>
      <c r="D1" s="13"/>
      <c r="E1" s="13"/>
      <c r="F1" s="13"/>
      <c r="G1" s="13"/>
    </row>
    <row r="2" spans="1:7" s="18" customFormat="1" ht="12" x14ac:dyDescent="0.2">
      <c r="A2" s="17" t="s">
        <v>42</v>
      </c>
      <c r="B2" s="17"/>
      <c r="C2" s="17"/>
      <c r="D2" s="17"/>
      <c r="E2" s="17"/>
      <c r="F2" s="17"/>
      <c r="G2" s="17"/>
    </row>
    <row r="3" spans="1:7" ht="24.95" customHeight="1" x14ac:dyDescent="0.2">
      <c r="A3" s="14" t="s">
        <v>25</v>
      </c>
      <c r="B3" s="15" t="s">
        <v>31</v>
      </c>
      <c r="C3" s="15"/>
      <c r="D3" s="15"/>
      <c r="E3" s="15"/>
      <c r="F3" s="15"/>
      <c r="G3" s="15"/>
    </row>
    <row r="4" spans="1:7" ht="25.5" customHeight="1" x14ac:dyDescent="0.2">
      <c r="A4" s="14"/>
      <c r="B4" s="14" t="s">
        <v>27</v>
      </c>
      <c r="C4" s="14"/>
      <c r="D4" s="14" t="s">
        <v>23</v>
      </c>
      <c r="E4" s="14"/>
      <c r="F4" s="14" t="s">
        <v>24</v>
      </c>
      <c r="G4" s="14"/>
    </row>
    <row r="5" spans="1:7" ht="20.100000000000001" customHeight="1" x14ac:dyDescent="0.2">
      <c r="A5" s="14"/>
      <c r="B5" s="2" t="s">
        <v>22</v>
      </c>
      <c r="C5" s="2" t="s">
        <v>26</v>
      </c>
      <c r="D5" s="2" t="s">
        <v>22</v>
      </c>
      <c r="E5" s="2" t="s">
        <v>26</v>
      </c>
      <c r="F5" s="2" t="s">
        <v>22</v>
      </c>
      <c r="G5" s="2" t="s">
        <v>26</v>
      </c>
    </row>
    <row r="6" spans="1:7" ht="25.5" customHeight="1" x14ac:dyDescent="0.2">
      <c r="A6" s="4" t="s">
        <v>28</v>
      </c>
      <c r="B6" s="9">
        <v>4477000.304731355</v>
      </c>
      <c r="C6" s="5">
        <v>100</v>
      </c>
      <c r="D6" s="9">
        <v>3697295.0826471807</v>
      </c>
      <c r="E6" s="5">
        <f>D6/B6*100</f>
        <v>82.584204399982468</v>
      </c>
      <c r="F6" s="9">
        <v>779705.22208417451</v>
      </c>
      <c r="G6" s="5">
        <f>F6/B6*100</f>
        <v>17.415795600017525</v>
      </c>
    </row>
    <row r="7" spans="1:7" ht="16.5" customHeight="1" x14ac:dyDescent="0.2">
      <c r="A7" s="1" t="s">
        <v>8</v>
      </c>
      <c r="B7" s="10">
        <v>219258.05921052632</v>
      </c>
      <c r="C7" s="6">
        <f>B7/$B$6*100</f>
        <v>4.8974323048138144</v>
      </c>
      <c r="D7" s="10">
        <v>171841.12372665535</v>
      </c>
      <c r="E7" s="6">
        <f>D7/B7*100</f>
        <v>78.37391443917582</v>
      </c>
      <c r="F7" s="10">
        <v>47416.93548387097</v>
      </c>
      <c r="G7" s="6">
        <f>F7/B7*100</f>
        <v>21.626085560824183</v>
      </c>
    </row>
    <row r="8" spans="1:7" ht="16.5" customHeight="1" x14ac:dyDescent="0.2">
      <c r="A8" s="7" t="s">
        <v>32</v>
      </c>
      <c r="B8" s="10">
        <v>123136.23024830701</v>
      </c>
      <c r="C8" s="6">
        <f t="shared" ref="C8:C38" si="0">B8/$B$6*100</f>
        <v>2.7504181788456652</v>
      </c>
      <c r="D8" s="10">
        <v>123136.23024830701</v>
      </c>
      <c r="E8" s="6">
        <f t="shared" ref="E8:E38" si="1">D8/B8*100</f>
        <v>100</v>
      </c>
      <c r="F8" s="10">
        <v>0</v>
      </c>
      <c r="G8" s="6">
        <f>F8/B8*100</f>
        <v>0</v>
      </c>
    </row>
    <row r="9" spans="1:7" ht="16.5" customHeight="1" x14ac:dyDescent="0.2">
      <c r="A9" s="1" t="s">
        <v>13</v>
      </c>
      <c r="B9" s="10">
        <v>129380.3518900404</v>
      </c>
      <c r="C9" s="6">
        <f t="shared" si="0"/>
        <v>2.889889280402985</v>
      </c>
      <c r="D9" s="10">
        <v>122648.81550190024</v>
      </c>
      <c r="E9" s="6">
        <f t="shared" si="1"/>
        <v>94.797095316403798</v>
      </c>
      <c r="F9" s="10">
        <v>6731.5363881401618</v>
      </c>
      <c r="G9" s="6">
        <f>F9/B9*100</f>
        <v>5.2029046835962038</v>
      </c>
    </row>
    <row r="10" spans="1:7" ht="16.5" customHeight="1" x14ac:dyDescent="0.2">
      <c r="A10" s="1" t="s">
        <v>12</v>
      </c>
      <c r="B10" s="10">
        <v>69294.912790697679</v>
      </c>
      <c r="C10" s="6">
        <f t="shared" si="0"/>
        <v>1.5477978126886851</v>
      </c>
      <c r="D10" s="10">
        <v>69294.912790697679</v>
      </c>
      <c r="E10" s="6">
        <f t="shared" si="1"/>
        <v>100</v>
      </c>
      <c r="F10" s="10">
        <v>0</v>
      </c>
      <c r="G10" s="6">
        <f t="shared" ref="G10:G38" si="2">F10/B10*100</f>
        <v>0</v>
      </c>
    </row>
    <row r="11" spans="1:7" ht="16.5" customHeight="1" x14ac:dyDescent="0.2">
      <c r="A11" s="1" t="s">
        <v>20</v>
      </c>
      <c r="B11" s="10">
        <v>95668.803418803422</v>
      </c>
      <c r="C11" s="6">
        <f t="shared" si="0"/>
        <v>2.1368951732636541</v>
      </c>
      <c r="D11" s="10">
        <v>95668.803418803422</v>
      </c>
      <c r="E11" s="6">
        <f t="shared" si="1"/>
        <v>100</v>
      </c>
      <c r="F11" s="10">
        <v>0</v>
      </c>
      <c r="G11" s="6">
        <f t="shared" si="2"/>
        <v>0</v>
      </c>
    </row>
    <row r="12" spans="1:7" ht="16.5" customHeight="1" x14ac:dyDescent="0.2">
      <c r="A12" s="1" t="s">
        <v>2</v>
      </c>
      <c r="B12" s="10">
        <v>220679.45205479453</v>
      </c>
      <c r="C12" s="6">
        <f t="shared" si="0"/>
        <v>4.9291810818412829</v>
      </c>
      <c r="D12" s="10">
        <v>182888.68282402531</v>
      </c>
      <c r="E12" s="6">
        <f t="shared" si="1"/>
        <v>82.875265966590391</v>
      </c>
      <c r="F12" s="10">
        <v>37790.769230769227</v>
      </c>
      <c r="G12" s="6">
        <f t="shared" si="2"/>
        <v>17.124734033409602</v>
      </c>
    </row>
    <row r="13" spans="1:7" ht="16.5" customHeight="1" x14ac:dyDescent="0.2">
      <c r="A13" s="1" t="s">
        <v>17</v>
      </c>
      <c r="B13" s="10">
        <v>61912.171507607185</v>
      </c>
      <c r="C13" s="6">
        <f t="shared" si="0"/>
        <v>1.382894065076957</v>
      </c>
      <c r="D13" s="10">
        <v>54749.581579549631</v>
      </c>
      <c r="E13" s="6">
        <f t="shared" si="1"/>
        <v>88.431047153341268</v>
      </c>
      <c r="F13" s="10">
        <v>7162.5899280575541</v>
      </c>
      <c r="G13" s="6">
        <f t="shared" si="2"/>
        <v>11.568952846658725</v>
      </c>
    </row>
    <row r="14" spans="1:7" ht="16.5" customHeight="1" x14ac:dyDescent="0.2">
      <c r="A14" s="1" t="s">
        <v>15</v>
      </c>
      <c r="B14" s="10">
        <v>211322.68350118797</v>
      </c>
      <c r="C14" s="6">
        <f t="shared" si="0"/>
        <v>4.7201847021957821</v>
      </c>
      <c r="D14" s="10">
        <v>159862.96921547368</v>
      </c>
      <c r="E14" s="6">
        <f t="shared" si="1"/>
        <v>75.648750321957266</v>
      </c>
      <c r="F14" s="10">
        <v>51459.714285714283</v>
      </c>
      <c r="G14" s="6">
        <f t="shared" si="2"/>
        <v>24.351249678042723</v>
      </c>
    </row>
    <row r="15" spans="1:7" ht="16.5" customHeight="1" x14ac:dyDescent="0.2">
      <c r="A15" s="1" t="s">
        <v>6</v>
      </c>
      <c r="B15" s="10">
        <v>50418.950437317792</v>
      </c>
      <c r="C15" s="6">
        <f t="shared" si="0"/>
        <v>1.1261770606545269</v>
      </c>
      <c r="D15" s="10">
        <v>39884.31528829415</v>
      </c>
      <c r="E15" s="6">
        <f t="shared" si="1"/>
        <v>79.105802366670474</v>
      </c>
      <c r="F15" s="10">
        <v>10534.635149023637</v>
      </c>
      <c r="G15" s="6">
        <f t="shared" si="2"/>
        <v>20.894197633329519</v>
      </c>
    </row>
    <row r="16" spans="1:7" ht="16.5" customHeight="1" x14ac:dyDescent="0.2">
      <c r="A16" s="1" t="s">
        <v>9</v>
      </c>
      <c r="B16" s="10">
        <v>164994.23393739702</v>
      </c>
      <c r="C16" s="6">
        <f t="shared" si="0"/>
        <v>3.685374641655236</v>
      </c>
      <c r="D16" s="10">
        <v>143174.56180624949</v>
      </c>
      <c r="E16" s="6">
        <f t="shared" si="1"/>
        <v>86.775494142767158</v>
      </c>
      <c r="F16" s="10">
        <v>21819.672131147541</v>
      </c>
      <c r="G16" s="6">
        <f t="shared" si="2"/>
        <v>13.224505857232852</v>
      </c>
    </row>
    <row r="17" spans="1:7" ht="16.5" customHeight="1" x14ac:dyDescent="0.2">
      <c r="A17" s="1" t="s">
        <v>7</v>
      </c>
      <c r="B17" s="10">
        <v>75198.507462686568</v>
      </c>
      <c r="C17" s="6">
        <f t="shared" si="0"/>
        <v>1.6796627729333804</v>
      </c>
      <c r="D17" s="10">
        <v>69711.289417573789</v>
      </c>
      <c r="E17" s="6">
        <f t="shared" si="1"/>
        <v>92.703022665927875</v>
      </c>
      <c r="F17" s="10">
        <v>5487.2180451127815</v>
      </c>
      <c r="G17" s="6">
        <f t="shared" si="2"/>
        <v>7.2969773340721344</v>
      </c>
    </row>
    <row r="18" spans="1:7" ht="16.5" customHeight="1" x14ac:dyDescent="0.2">
      <c r="A18" s="7" t="s">
        <v>33</v>
      </c>
      <c r="B18" s="10">
        <v>115930.03533568904</v>
      </c>
      <c r="C18" s="6">
        <f t="shared" si="0"/>
        <v>2.5894578388384875</v>
      </c>
      <c r="D18" s="10">
        <v>103732.66362104574</v>
      </c>
      <c r="E18" s="6">
        <f t="shared" si="1"/>
        <v>89.478678515602638</v>
      </c>
      <c r="F18" s="10">
        <v>12197.371714643305</v>
      </c>
      <c r="G18" s="6">
        <f t="shared" si="2"/>
        <v>10.521321484397363</v>
      </c>
    </row>
    <row r="19" spans="1:7" ht="16.5" customHeight="1" x14ac:dyDescent="0.2">
      <c r="A19" s="1" t="s">
        <v>5</v>
      </c>
      <c r="B19" s="10">
        <v>138742.99181087763</v>
      </c>
      <c r="C19" s="6">
        <f t="shared" si="0"/>
        <v>3.0990168051642111</v>
      </c>
      <c r="D19" s="10">
        <v>101817.41041552879</v>
      </c>
      <c r="E19" s="6">
        <f t="shared" si="1"/>
        <v>73.385624085660069</v>
      </c>
      <c r="F19" s="10">
        <v>36925.58139534884</v>
      </c>
      <c r="G19" s="6">
        <f t="shared" si="2"/>
        <v>26.614375914339934</v>
      </c>
    </row>
    <row r="20" spans="1:7" ht="16.5" customHeight="1" x14ac:dyDescent="0.2">
      <c r="A20" s="1" t="s">
        <v>11</v>
      </c>
      <c r="B20" s="10">
        <v>98088.875</v>
      </c>
      <c r="C20" s="6">
        <f t="shared" si="0"/>
        <v>2.1909508225035932</v>
      </c>
      <c r="D20" s="10">
        <v>98088.875</v>
      </c>
      <c r="E20" s="6">
        <f t="shared" si="1"/>
        <v>100</v>
      </c>
      <c r="F20" s="10">
        <v>0</v>
      </c>
      <c r="G20" s="6">
        <f t="shared" si="2"/>
        <v>0</v>
      </c>
    </row>
    <row r="21" spans="1:7" ht="16.5" customHeight="1" x14ac:dyDescent="0.2">
      <c r="A21" s="7" t="s">
        <v>34</v>
      </c>
      <c r="B21" s="10">
        <v>69849.26220204313</v>
      </c>
      <c r="C21" s="6">
        <f t="shared" si="0"/>
        <v>1.5601799742614597</v>
      </c>
      <c r="D21" s="10">
        <v>65622.039979820911</v>
      </c>
      <c r="E21" s="6">
        <f t="shared" si="1"/>
        <v>93.948078921729007</v>
      </c>
      <c r="F21" s="10">
        <v>4227.2222222222226</v>
      </c>
      <c r="G21" s="6">
        <f t="shared" si="2"/>
        <v>6.0519210782709942</v>
      </c>
    </row>
    <row r="22" spans="1:7" ht="16.5" customHeight="1" x14ac:dyDescent="0.2">
      <c r="A22" s="1" t="s">
        <v>14</v>
      </c>
      <c r="B22" s="10">
        <v>103911.24294149346</v>
      </c>
      <c r="C22" s="6">
        <f t="shared" si="0"/>
        <v>2.3210014712681311</v>
      </c>
      <c r="D22" s="10">
        <v>92468.678838929351</v>
      </c>
      <c r="E22" s="6">
        <f t="shared" si="1"/>
        <v>88.988136626364124</v>
      </c>
      <c r="F22" s="10">
        <v>11442.564102564103</v>
      </c>
      <c r="G22" s="6">
        <f t="shared" si="2"/>
        <v>11.011863373635867</v>
      </c>
    </row>
    <row r="23" spans="1:7" ht="16.5" customHeight="1" x14ac:dyDescent="0.2">
      <c r="A23" s="1" t="s">
        <v>39</v>
      </c>
      <c r="B23" s="10">
        <v>156606.54307524537</v>
      </c>
      <c r="C23" s="6">
        <f t="shared" si="0"/>
        <v>3.4980239538903191</v>
      </c>
      <c r="D23" s="10">
        <v>151880.40005062637</v>
      </c>
      <c r="E23" s="6">
        <f t="shared" si="1"/>
        <v>96.98215481178957</v>
      </c>
      <c r="F23" s="10">
        <v>4726.1430246189921</v>
      </c>
      <c r="G23" s="6">
        <f t="shared" si="2"/>
        <v>3.0178451882104333</v>
      </c>
    </row>
    <row r="24" spans="1:7" ht="16.5" customHeight="1" x14ac:dyDescent="0.2">
      <c r="A24" s="1" t="s">
        <v>21</v>
      </c>
      <c r="B24" s="10">
        <v>91440.254777070062</v>
      </c>
      <c r="C24" s="6">
        <f t="shared" si="0"/>
        <v>2.0424446851262159</v>
      </c>
      <c r="D24" s="10">
        <v>82904.819720323532</v>
      </c>
      <c r="E24" s="6">
        <f t="shared" si="1"/>
        <v>90.665560723167502</v>
      </c>
      <c r="F24" s="10">
        <v>8535.4350567465317</v>
      </c>
      <c r="G24" s="6">
        <f t="shared" si="2"/>
        <v>9.334439276832498</v>
      </c>
    </row>
    <row r="25" spans="1:7" ht="16.5" customHeight="1" x14ac:dyDescent="0.2">
      <c r="A25" s="1" t="s">
        <v>10</v>
      </c>
      <c r="B25" s="10">
        <v>238977.26574500769</v>
      </c>
      <c r="C25" s="6">
        <f t="shared" si="0"/>
        <v>5.3378880830643061</v>
      </c>
      <c r="D25" s="10">
        <v>217122.36378422339</v>
      </c>
      <c r="E25" s="6">
        <f t="shared" si="1"/>
        <v>90.854819644600084</v>
      </c>
      <c r="F25" s="10">
        <v>21854.901960784315</v>
      </c>
      <c r="G25" s="6">
        <f t="shared" si="2"/>
        <v>9.1451803553999227</v>
      </c>
    </row>
    <row r="26" spans="1:7" ht="16.5" customHeight="1" x14ac:dyDescent="0.2">
      <c r="A26" s="1" t="s">
        <v>3</v>
      </c>
      <c r="B26" s="10">
        <v>313526.94848084543</v>
      </c>
      <c r="C26" s="6">
        <f t="shared" si="0"/>
        <v>7.0030584574565662</v>
      </c>
      <c r="D26" s="10">
        <v>253714.176741715</v>
      </c>
      <c r="E26" s="6">
        <f t="shared" si="1"/>
        <v>80.922605846500431</v>
      </c>
      <c r="F26" s="10">
        <v>59812.771739130432</v>
      </c>
      <c r="G26" s="6">
        <f t="shared" si="2"/>
        <v>19.077394153499576</v>
      </c>
    </row>
    <row r="27" spans="1:7" ht="16.5" customHeight="1" x14ac:dyDescent="0.2">
      <c r="A27" s="7" t="s">
        <v>35</v>
      </c>
      <c r="B27" s="10">
        <v>50623.799359658486</v>
      </c>
      <c r="C27" s="6">
        <f t="shared" si="0"/>
        <v>1.130752644938589</v>
      </c>
      <c r="D27" s="10">
        <v>50623.799359658486</v>
      </c>
      <c r="E27" s="6">
        <f t="shared" si="1"/>
        <v>100</v>
      </c>
      <c r="F27" s="10">
        <v>0</v>
      </c>
      <c r="G27" s="6">
        <f t="shared" si="2"/>
        <v>0</v>
      </c>
    </row>
    <row r="28" spans="1:7" ht="16.5" customHeight="1" x14ac:dyDescent="0.2">
      <c r="A28" s="7" t="s">
        <v>36</v>
      </c>
      <c r="B28" s="10">
        <v>63894.326241134746</v>
      </c>
      <c r="C28" s="6">
        <f t="shared" si="0"/>
        <v>1.4271682352491768</v>
      </c>
      <c r="D28" s="10">
        <v>63270.005783337896</v>
      </c>
      <c r="E28" s="6">
        <f t="shared" si="1"/>
        <v>99.022885920354355</v>
      </c>
      <c r="F28" s="10">
        <v>624.32045779685268</v>
      </c>
      <c r="G28" s="6">
        <f t="shared" si="2"/>
        <v>0.97711407964564978</v>
      </c>
    </row>
    <row r="29" spans="1:7" ht="16.5" customHeight="1" x14ac:dyDescent="0.2">
      <c r="A29" s="1" t="s">
        <v>1</v>
      </c>
      <c r="B29" s="10">
        <v>202259.97340425532</v>
      </c>
      <c r="C29" s="6">
        <f t="shared" si="0"/>
        <v>4.5177565252900305</v>
      </c>
      <c r="D29" s="10">
        <v>153123.2150829818</v>
      </c>
      <c r="E29" s="6">
        <f t="shared" si="1"/>
        <v>75.706138246609825</v>
      </c>
      <c r="F29" s="10">
        <v>49136.758321273519</v>
      </c>
      <c r="G29" s="6">
        <f t="shared" si="2"/>
        <v>24.293861753390171</v>
      </c>
    </row>
    <row r="30" spans="1:7" ht="16.5" customHeight="1" x14ac:dyDescent="0.2">
      <c r="A30" s="7" t="s">
        <v>37</v>
      </c>
      <c r="B30" s="10">
        <v>31787.875</v>
      </c>
      <c r="C30" s="6">
        <f t="shared" si="0"/>
        <v>0.71002619692489499</v>
      </c>
      <c r="D30" s="10">
        <v>31787.875</v>
      </c>
      <c r="E30" s="6">
        <f t="shared" si="1"/>
        <v>100</v>
      </c>
      <c r="F30" s="10">
        <v>0</v>
      </c>
      <c r="G30" s="6">
        <f t="shared" si="2"/>
        <v>0</v>
      </c>
    </row>
    <row r="31" spans="1:7" ht="16.5" customHeight="1" x14ac:dyDescent="0.2">
      <c r="A31" s="1" t="s">
        <v>0</v>
      </c>
      <c r="B31" s="11">
        <v>517032.24223217403</v>
      </c>
      <c r="C31" s="6">
        <f t="shared" si="0"/>
        <v>11.548630936785225</v>
      </c>
      <c r="D31" s="12">
        <v>269877.53708788293</v>
      </c>
      <c r="E31" s="6">
        <f t="shared" si="1"/>
        <v>52.197428911347089</v>
      </c>
      <c r="F31" s="12">
        <v>247154.7051442911</v>
      </c>
      <c r="G31" s="6">
        <f t="shared" si="2"/>
        <v>47.802571088652911</v>
      </c>
    </row>
    <row r="32" spans="1:7" ht="16.5" customHeight="1" x14ac:dyDescent="0.2">
      <c r="A32" s="1" t="s">
        <v>19</v>
      </c>
      <c r="B32" s="11">
        <v>90001.066350710913</v>
      </c>
      <c r="C32" s="6">
        <f t="shared" si="0"/>
        <v>2.0102984191356108</v>
      </c>
      <c r="D32" s="12">
        <v>90001.066350710913</v>
      </c>
      <c r="E32" s="6">
        <f t="shared" si="1"/>
        <v>100</v>
      </c>
      <c r="F32" s="12">
        <v>0</v>
      </c>
      <c r="G32" s="6">
        <f t="shared" si="2"/>
        <v>0</v>
      </c>
    </row>
    <row r="33" spans="1:7" ht="16.5" customHeight="1" x14ac:dyDescent="0.2">
      <c r="A33" s="7" t="s">
        <v>38</v>
      </c>
      <c r="B33" s="11">
        <v>84613.408521303252</v>
      </c>
      <c r="C33" s="6">
        <f t="shared" si="0"/>
        <v>1.8899576225599684</v>
      </c>
      <c r="D33" s="12">
        <v>84613.408521303252</v>
      </c>
      <c r="E33" s="6">
        <f t="shared" si="1"/>
        <v>100</v>
      </c>
      <c r="F33" s="12">
        <v>0</v>
      </c>
      <c r="G33" s="6">
        <f t="shared" si="2"/>
        <v>0</v>
      </c>
    </row>
    <row r="34" spans="1:7" ht="16.5" customHeight="1" x14ac:dyDescent="0.2">
      <c r="A34" s="1" t="s">
        <v>4</v>
      </c>
      <c r="B34" s="11">
        <v>215010.1851851852</v>
      </c>
      <c r="C34" s="6">
        <f t="shared" si="0"/>
        <v>4.8025501574784242</v>
      </c>
      <c r="D34" s="12">
        <v>177868.32785005734</v>
      </c>
      <c r="E34" s="6">
        <f t="shared" si="1"/>
        <v>82.725535860946252</v>
      </c>
      <c r="F34" s="12">
        <v>37141.857335127861</v>
      </c>
      <c r="G34" s="6">
        <f t="shared" si="2"/>
        <v>17.274464139053745</v>
      </c>
    </row>
    <row r="35" spans="1:7" ht="16.5" customHeight="1" x14ac:dyDescent="0.2">
      <c r="A35" s="1" t="s">
        <v>18</v>
      </c>
      <c r="B35" s="11">
        <v>275821.26642771804</v>
      </c>
      <c r="C35" s="6">
        <f t="shared" si="0"/>
        <v>6.1608498470778832</v>
      </c>
      <c r="D35" s="12">
        <v>190023.3626052766</v>
      </c>
      <c r="E35" s="6">
        <f t="shared" si="1"/>
        <v>68.893658950360276</v>
      </c>
      <c r="F35" s="12">
        <v>85797.90382244144</v>
      </c>
      <c r="G35" s="6">
        <f t="shared" si="2"/>
        <v>31.106341049639735</v>
      </c>
    </row>
    <row r="36" spans="1:7" ht="16.5" customHeight="1" x14ac:dyDescent="0.2">
      <c r="A36" s="1" t="s">
        <v>16</v>
      </c>
      <c r="B36" s="11">
        <v>48458.578523031145</v>
      </c>
      <c r="C36" s="6">
        <f t="shared" si="0"/>
        <v>1.0823894399073295</v>
      </c>
      <c r="D36" s="12">
        <v>42597.557352420932</v>
      </c>
      <c r="E36" s="6">
        <f t="shared" si="1"/>
        <v>87.905090596446982</v>
      </c>
      <c r="F36" s="12">
        <v>5861.0211706102118</v>
      </c>
      <c r="G36" s="6">
        <f t="shared" si="2"/>
        <v>12.094909403553007</v>
      </c>
    </row>
    <row r="37" spans="1:7" ht="16.5" customHeight="1" x14ac:dyDescent="0.2">
      <c r="A37" s="1" t="s">
        <v>29</v>
      </c>
      <c r="B37" s="11">
        <v>26402.003081664097</v>
      </c>
      <c r="C37" s="6">
        <f t="shared" si="0"/>
        <v>0.58972529114554895</v>
      </c>
      <c r="D37" s="12">
        <v>26402.003081664097</v>
      </c>
      <c r="E37" s="6">
        <f t="shared" si="1"/>
        <v>100</v>
      </c>
      <c r="F37" s="12">
        <v>0</v>
      </c>
      <c r="G37" s="6">
        <f t="shared" si="2"/>
        <v>0</v>
      </c>
    </row>
    <row r="38" spans="1:7" ht="16.5" customHeight="1" x14ac:dyDescent="0.2">
      <c r="A38" s="1" t="s">
        <v>40</v>
      </c>
      <c r="B38" s="10">
        <v>120534.47837150127</v>
      </c>
      <c r="C38" s="6">
        <f t="shared" si="0"/>
        <v>2.6923044486755741</v>
      </c>
      <c r="D38" s="10">
        <v>114434.89330926062</v>
      </c>
      <c r="E38" s="6">
        <f t="shared" si="1"/>
        <v>94.939551616558177</v>
      </c>
      <c r="F38" s="10">
        <v>6099.5850622406633</v>
      </c>
      <c r="G38" s="6">
        <f t="shared" si="2"/>
        <v>5.060448383441817</v>
      </c>
    </row>
    <row r="39" spans="1:7" x14ac:dyDescent="0.2">
      <c r="A39" s="16" t="s">
        <v>43</v>
      </c>
    </row>
    <row r="40" spans="1:7" x14ac:dyDescent="0.2">
      <c r="G40" s="8" t="s">
        <v>41</v>
      </c>
    </row>
  </sheetData>
  <sortState ref="A7:G38">
    <sortCondition ref="A7"/>
  </sortState>
  <mergeCells count="6">
    <mergeCell ref="A1:G1"/>
    <mergeCell ref="B4:C4"/>
    <mergeCell ref="D4:E4"/>
    <mergeCell ref="F4:G4"/>
    <mergeCell ref="B3:G3"/>
    <mergeCell ref="A3:A5"/>
  </mergeCells>
  <phoneticPr fontId="0" type="noConversion"/>
  <printOptions horizontalCentered="1"/>
  <pageMargins left="0.75" right="0.75" top="1" bottom="0.75" header="0.5" footer="0.5"/>
  <pageSetup paperSize="9" firstPageNumber="75" orientation="portrait" useFirstPageNumber="1" r:id="rId1"/>
  <headerFooter alignWithMargins="0">
    <oddHeader>&amp;C&amp;P</oddHeader>
  </headerFooter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58</vt:lpstr>
      <vt:lpstr>'Table 58'!Print_Area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Jawad Hussain</cp:lastModifiedBy>
  <cp:lastPrinted>2021-08-12T06:33:52Z</cp:lastPrinted>
  <dcterms:created xsi:type="dcterms:W3CDTF">2002-03-19T05:08:15Z</dcterms:created>
  <dcterms:modified xsi:type="dcterms:W3CDTF">2021-08-12T10:00:11Z</dcterms:modified>
</cp:coreProperties>
</file>