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BoS Publications\BoS Publications\Indicator 2021\T&amp;C\"/>
    </mc:Choice>
  </mc:AlternateContent>
  <xr:revisionPtr revIDLastSave="0" documentId="8_{5392FCD7-DDD8-47EF-B620-6BC848CE79F4}" xr6:coauthVersionLast="47" xr6:coauthVersionMax="47" xr10:uidLastSave="{00000000-0000-0000-0000-000000000000}"/>
  <bookViews>
    <workbookView xWindow="-90" yWindow="-90" windowWidth="19380" windowHeight="10260" xr2:uid="{F23089B2-95D2-4DE0-963E-5432B388AD5E}"/>
  </bookViews>
  <sheets>
    <sheet name="Table 63" sheetId="1" r:id="rId1"/>
  </sheets>
  <definedNames>
    <definedName name="_xlnm.Print_Area" localSheetId="0">'Table 63'!$A$1:$J$37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1" l="1"/>
  <c r="B35" i="1"/>
  <c r="B34" i="1"/>
  <c r="B33" i="1"/>
  <c r="B32" i="1"/>
  <c r="B30" i="1"/>
  <c r="B28" i="1"/>
  <c r="B25" i="1"/>
  <c r="B24" i="1"/>
  <c r="B23" i="1"/>
  <c r="B22" i="1"/>
  <c r="B20" i="1"/>
  <c r="B19" i="1"/>
  <c r="B17" i="1"/>
  <c r="B16" i="1"/>
  <c r="B15" i="1"/>
  <c r="B14" i="1"/>
  <c r="B13" i="1"/>
  <c r="B12" i="1"/>
  <c r="B11" i="1"/>
  <c r="B10" i="1"/>
  <c r="B9" i="1"/>
  <c r="B8" i="1"/>
  <c r="B7" i="1"/>
  <c r="B5" i="1"/>
  <c r="J4" i="1"/>
  <c r="I4" i="1"/>
  <c r="H4" i="1"/>
  <c r="G4" i="1"/>
  <c r="F4" i="1"/>
  <c r="E4" i="1"/>
  <c r="D4" i="1"/>
  <c r="B4" i="1" s="1"/>
  <c r="C4" i="1"/>
</calcChain>
</file>

<file path=xl/sharedStrings.xml><?xml version="1.0" encoding="utf-8"?>
<sst xmlns="http://schemas.openxmlformats.org/spreadsheetml/2006/main" count="112" uniqueCount="47">
  <si>
    <t>DISTRICT WISE POPULATION OF MOTOR VEHICLES (REGD:) OF DIFFERENT CLASSES GOVERNMENT &amp; PRIVATE OWNED IN KHYBER PAKHTUNKHWA, 2020</t>
  </si>
  <si>
    <t>Table No. 63</t>
  </si>
  <si>
    <t>District</t>
  </si>
  <si>
    <t>Total</t>
  </si>
  <si>
    <t>Motor Cycle
&amp; Scooter</t>
  </si>
  <si>
    <t>Motor Cars, Jeeps &amp; Taxis</t>
  </si>
  <si>
    <t>Tractors</t>
  </si>
  <si>
    <t>Buses/ Mini Buses/ St.Wagon, A/C Coasters</t>
  </si>
  <si>
    <t>Motor Cabs &amp; Rickshaws</t>
  </si>
  <si>
    <t>Delievery Vans/Pick up</t>
  </si>
  <si>
    <t>Public Trucks</t>
  </si>
  <si>
    <t>Other
Vehicles</t>
  </si>
  <si>
    <t>Khyber
Pakhtunkhwa</t>
  </si>
  <si>
    <t>Abbottabad</t>
  </si>
  <si>
    <t xml:space="preserve">Bajaur </t>
  </si>
  <si>
    <t>-</t>
  </si>
  <si>
    <t>Bannu</t>
  </si>
  <si>
    <t>Battagram</t>
  </si>
  <si>
    <t>Buner</t>
  </si>
  <si>
    <t>Charsadda</t>
  </si>
  <si>
    <t>Chitral</t>
  </si>
  <si>
    <t>D.I.Khan</t>
  </si>
  <si>
    <t>Dir Lower</t>
  </si>
  <si>
    <t>Dir Upper</t>
  </si>
  <si>
    <t>Hangu</t>
  </si>
  <si>
    <t>Haripur</t>
  </si>
  <si>
    <t>Karak</t>
  </si>
  <si>
    <t>Khyber</t>
  </si>
  <si>
    <t>Kohat</t>
  </si>
  <si>
    <t>Kohistan</t>
  </si>
  <si>
    <t>Kurram</t>
  </si>
  <si>
    <t>Lakki</t>
  </si>
  <si>
    <t>Malakand</t>
  </si>
  <si>
    <t>Mansehra</t>
  </si>
  <si>
    <t>Mardan</t>
  </si>
  <si>
    <t>Mohmand</t>
  </si>
  <si>
    <t>N.Waziristan</t>
  </si>
  <si>
    <t>Nowshera</t>
  </si>
  <si>
    <t>Orakzai</t>
  </si>
  <si>
    <t>Peshawar</t>
  </si>
  <si>
    <t>S.Waziristan</t>
  </si>
  <si>
    <t>Shangla</t>
  </si>
  <si>
    <t>Swabi</t>
  </si>
  <si>
    <t>Swat</t>
  </si>
  <si>
    <t>Tank</t>
  </si>
  <si>
    <t>Tor Ghar</t>
  </si>
  <si>
    <r>
      <rPr>
        <b/>
        <sz val="9"/>
        <rFont val="Arial"/>
        <family val="2"/>
      </rPr>
      <t xml:space="preserve">Source: </t>
    </r>
    <r>
      <rPr>
        <sz val="9"/>
        <rFont val="Arial"/>
        <family val="2"/>
      </rPr>
      <t xml:space="preserve"> Director General, Excise &amp; Taxation, Khyber Pakhtunkhwa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</si>
</sst>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0"/>
      <name val="Arial"/>
    </font>
    <font>
      <b/>
      <sz val="14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164" fontId="4" fillId="0" borderId="2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482F-94D3-40A5-BE12-A56CCA34E8EC}">
  <sheetPr>
    <tabColor rgb="FF7030A0"/>
  </sheetPr>
  <dimension ref="A1:J37"/>
  <sheetViews>
    <sheetView tabSelected="1" view="pageBreakPreview" zoomScaleSheetLayoutView="100" workbookViewId="0">
      <selection sqref="A1:J1"/>
    </sheetView>
  </sheetViews>
  <sheetFormatPr defaultColWidth="9.1328125" defaultRowHeight="13" x14ac:dyDescent="0.6"/>
  <cols>
    <col min="1" max="1" width="13.40625" style="2" bestFit="1" customWidth="1"/>
    <col min="2" max="4" width="9.1328125" style="2" customWidth="1"/>
    <col min="5" max="5" width="6.54296875" style="2" customWidth="1"/>
    <col min="6" max="6" width="9.1328125" style="2" customWidth="1"/>
    <col min="7" max="7" width="7.7265625" style="2" customWidth="1"/>
    <col min="8" max="8" width="7.26953125" style="2" customWidth="1"/>
    <col min="9" max="9" width="6.7265625" style="2" customWidth="1"/>
    <col min="10" max="10" width="7.54296875" style="2" customWidth="1"/>
    <col min="11" max="16384" width="9.1328125" style="2"/>
  </cols>
  <sheetData>
    <row r="1" spans="1:10" ht="60" customHeight="1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12.95" customHeight="1" x14ac:dyDescent="0.55000000000000004">
      <c r="A2" s="3" t="s">
        <v>1</v>
      </c>
      <c r="B2" s="3"/>
      <c r="C2" s="3"/>
      <c r="D2" s="3"/>
      <c r="E2" s="3"/>
      <c r="F2" s="3"/>
      <c r="G2" s="3"/>
      <c r="H2" s="3"/>
      <c r="I2" s="3"/>
      <c r="J2" s="4"/>
    </row>
    <row r="3" spans="1:10" customFormat="1" ht="68.25" customHeight="1" x14ac:dyDescent="0.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customFormat="1" ht="24" customHeight="1" x14ac:dyDescent="0.6">
      <c r="A4" s="9" t="s">
        <v>12</v>
      </c>
      <c r="B4" s="10">
        <f>SUM(C4:J4)</f>
        <v>1992287</v>
      </c>
      <c r="C4" s="11">
        <f>SUM(C5:C36)</f>
        <v>1143179</v>
      </c>
      <c r="D4" s="11">
        <f t="shared" ref="D4:J4" si="0">SUM(D5:D36)</f>
        <v>181941</v>
      </c>
      <c r="E4" s="11">
        <f t="shared" si="0"/>
        <v>50906</v>
      </c>
      <c r="F4" s="11">
        <f t="shared" si="0"/>
        <v>45771</v>
      </c>
      <c r="G4" s="11">
        <f t="shared" si="0"/>
        <v>82827</v>
      </c>
      <c r="H4" s="11">
        <f>SUM(H5:H36)</f>
        <v>85176</v>
      </c>
      <c r="I4" s="11">
        <f t="shared" si="0"/>
        <v>59110</v>
      </c>
      <c r="J4" s="11">
        <f t="shared" si="0"/>
        <v>343377</v>
      </c>
    </row>
    <row r="5" spans="1:10" ht="17.149999999999999" customHeight="1" x14ac:dyDescent="0.6">
      <c r="A5" s="12" t="s">
        <v>13</v>
      </c>
      <c r="B5" s="13">
        <f>SUM(C5:J5)</f>
        <v>57232</v>
      </c>
      <c r="C5" s="13">
        <v>16148</v>
      </c>
      <c r="D5" s="13">
        <v>19053</v>
      </c>
      <c r="E5" s="13">
        <v>1245</v>
      </c>
      <c r="F5" s="13">
        <v>2306</v>
      </c>
      <c r="G5" s="13">
        <v>16</v>
      </c>
      <c r="H5" s="13">
        <v>4737</v>
      </c>
      <c r="I5" s="14">
        <v>2797</v>
      </c>
      <c r="J5" s="13">
        <v>10930</v>
      </c>
    </row>
    <row r="6" spans="1:10" ht="17.149999999999999" customHeight="1" x14ac:dyDescent="0.6">
      <c r="A6" s="15" t="s">
        <v>14</v>
      </c>
      <c r="B6" s="13" t="s">
        <v>15</v>
      </c>
      <c r="C6" s="13" t="s">
        <v>15</v>
      </c>
      <c r="D6" s="13" t="s">
        <v>15</v>
      </c>
      <c r="E6" s="13" t="s">
        <v>15</v>
      </c>
      <c r="F6" s="13" t="s">
        <v>15</v>
      </c>
      <c r="G6" s="13" t="s">
        <v>15</v>
      </c>
      <c r="H6" s="13" t="s">
        <v>15</v>
      </c>
      <c r="I6" s="13" t="s">
        <v>15</v>
      </c>
      <c r="J6" s="13" t="s">
        <v>15</v>
      </c>
    </row>
    <row r="7" spans="1:10" ht="17.149999999999999" customHeight="1" x14ac:dyDescent="0.6">
      <c r="A7" s="12" t="s">
        <v>16</v>
      </c>
      <c r="B7" s="13">
        <f t="shared" ref="B7:B17" si="1">SUM(C7:J7)</f>
        <v>83115</v>
      </c>
      <c r="C7" s="13">
        <v>52916</v>
      </c>
      <c r="D7" s="13">
        <v>3793</v>
      </c>
      <c r="E7" s="13">
        <v>3400</v>
      </c>
      <c r="F7" s="13">
        <v>2151</v>
      </c>
      <c r="G7" s="13">
        <v>1983</v>
      </c>
      <c r="H7" s="13">
        <v>9928</v>
      </c>
      <c r="I7" s="13">
        <v>5924</v>
      </c>
      <c r="J7" s="13">
        <v>3020</v>
      </c>
    </row>
    <row r="8" spans="1:10" ht="17.149999999999999" customHeight="1" x14ac:dyDescent="0.6">
      <c r="A8" s="12" t="s">
        <v>17</v>
      </c>
      <c r="B8" s="13">
        <f t="shared" si="1"/>
        <v>3448</v>
      </c>
      <c r="C8" s="13">
        <v>1285</v>
      </c>
      <c r="D8" s="13">
        <v>413</v>
      </c>
      <c r="E8" s="13">
        <v>139</v>
      </c>
      <c r="F8" s="13">
        <v>322</v>
      </c>
      <c r="G8" s="13">
        <v>1</v>
      </c>
      <c r="H8" s="13">
        <v>257</v>
      </c>
      <c r="I8" s="14">
        <v>21</v>
      </c>
      <c r="J8" s="13">
        <v>1010</v>
      </c>
    </row>
    <row r="9" spans="1:10" ht="17.149999999999999" customHeight="1" x14ac:dyDescent="0.6">
      <c r="A9" s="12" t="s">
        <v>18</v>
      </c>
      <c r="B9" s="13">
        <f t="shared" si="1"/>
        <v>12128</v>
      </c>
      <c r="C9" s="13">
        <v>7550</v>
      </c>
      <c r="D9" s="13">
        <v>714</v>
      </c>
      <c r="E9" s="13">
        <v>754</v>
      </c>
      <c r="F9" s="13">
        <v>199</v>
      </c>
      <c r="G9" s="13">
        <v>485</v>
      </c>
      <c r="H9" s="13">
        <v>250</v>
      </c>
      <c r="I9" s="13">
        <v>780</v>
      </c>
      <c r="J9" s="13">
        <v>1396</v>
      </c>
    </row>
    <row r="10" spans="1:10" ht="17.149999999999999" customHeight="1" x14ac:dyDescent="0.6">
      <c r="A10" s="12" t="s">
        <v>19</v>
      </c>
      <c r="B10" s="13">
        <f t="shared" si="1"/>
        <v>31454</v>
      </c>
      <c r="C10" s="13">
        <v>23690</v>
      </c>
      <c r="D10" s="13">
        <v>876</v>
      </c>
      <c r="E10" s="13">
        <v>765</v>
      </c>
      <c r="F10" s="13">
        <v>127</v>
      </c>
      <c r="G10" s="13">
        <v>4285</v>
      </c>
      <c r="H10" s="13">
        <v>235</v>
      </c>
      <c r="I10" s="13">
        <v>84</v>
      </c>
      <c r="J10" s="13">
        <v>1392</v>
      </c>
    </row>
    <row r="11" spans="1:10" ht="17.149999999999999" customHeight="1" x14ac:dyDescent="0.6">
      <c r="A11" s="12" t="s">
        <v>20</v>
      </c>
      <c r="B11" s="13">
        <f t="shared" si="1"/>
        <v>3146</v>
      </c>
      <c r="C11" s="13">
        <v>1075</v>
      </c>
      <c r="D11" s="13">
        <v>796</v>
      </c>
      <c r="E11" s="13">
        <v>249</v>
      </c>
      <c r="F11" s="13">
        <v>49</v>
      </c>
      <c r="G11" s="13">
        <v>4</v>
      </c>
      <c r="H11" s="13">
        <v>239</v>
      </c>
      <c r="I11" s="13">
        <v>20</v>
      </c>
      <c r="J11" s="13">
        <v>714</v>
      </c>
    </row>
    <row r="12" spans="1:10" ht="17.149999999999999" customHeight="1" x14ac:dyDescent="0.6">
      <c r="A12" s="12" t="s">
        <v>21</v>
      </c>
      <c r="B12" s="13">
        <f t="shared" si="1"/>
        <v>222666</v>
      </c>
      <c r="C12" s="13">
        <v>174338</v>
      </c>
      <c r="D12" s="13">
        <v>7502</v>
      </c>
      <c r="E12" s="13">
        <v>9944</v>
      </c>
      <c r="F12" s="13">
        <v>2968</v>
      </c>
      <c r="G12" s="13">
        <v>4512</v>
      </c>
      <c r="H12" s="13">
        <v>4133</v>
      </c>
      <c r="I12" s="13">
        <v>6979</v>
      </c>
      <c r="J12" s="13">
        <v>12290</v>
      </c>
    </row>
    <row r="13" spans="1:10" ht="17.149999999999999" customHeight="1" x14ac:dyDescent="0.6">
      <c r="A13" s="12" t="s">
        <v>22</v>
      </c>
      <c r="B13" s="13">
        <f t="shared" si="1"/>
        <v>23392</v>
      </c>
      <c r="C13" s="13">
        <v>899</v>
      </c>
      <c r="D13" s="13">
        <v>2831</v>
      </c>
      <c r="E13" s="13">
        <v>2147</v>
      </c>
      <c r="F13" s="13">
        <v>4842</v>
      </c>
      <c r="G13" s="13">
        <v>259</v>
      </c>
      <c r="H13" s="13">
        <v>1756</v>
      </c>
      <c r="I13" s="13">
        <v>1189</v>
      </c>
      <c r="J13" s="13">
        <v>9469</v>
      </c>
    </row>
    <row r="14" spans="1:10" ht="17.149999999999999" customHeight="1" x14ac:dyDescent="0.6">
      <c r="A14" s="12" t="s">
        <v>23</v>
      </c>
      <c r="B14" s="13">
        <f t="shared" si="1"/>
        <v>1583</v>
      </c>
      <c r="C14" s="13">
        <v>887</v>
      </c>
      <c r="D14" s="13">
        <v>75</v>
      </c>
      <c r="E14" s="13">
        <v>37</v>
      </c>
      <c r="F14" s="13">
        <v>35</v>
      </c>
      <c r="G14" s="13">
        <v>18</v>
      </c>
      <c r="H14" s="13">
        <v>62</v>
      </c>
      <c r="I14" s="13">
        <v>66</v>
      </c>
      <c r="J14" s="13">
        <v>403</v>
      </c>
    </row>
    <row r="15" spans="1:10" ht="17.149999999999999" customHeight="1" x14ac:dyDescent="0.6">
      <c r="A15" s="12" t="s">
        <v>24</v>
      </c>
      <c r="B15" s="13">
        <f t="shared" si="1"/>
        <v>10545</v>
      </c>
      <c r="C15" s="13">
        <v>7852</v>
      </c>
      <c r="D15" s="13">
        <v>52</v>
      </c>
      <c r="E15" s="13">
        <v>217</v>
      </c>
      <c r="F15" s="13">
        <v>3</v>
      </c>
      <c r="G15" s="13">
        <v>1809</v>
      </c>
      <c r="H15" s="13">
        <v>110</v>
      </c>
      <c r="I15" s="13">
        <v>16</v>
      </c>
      <c r="J15" s="13">
        <v>486</v>
      </c>
    </row>
    <row r="16" spans="1:10" ht="17.149999999999999" customHeight="1" x14ac:dyDescent="0.6">
      <c r="A16" s="12" t="s">
        <v>25</v>
      </c>
      <c r="B16" s="13">
        <f t="shared" si="1"/>
        <v>30492</v>
      </c>
      <c r="C16" s="13">
        <v>14648</v>
      </c>
      <c r="D16" s="13">
        <v>1969</v>
      </c>
      <c r="E16" s="13">
        <v>720</v>
      </c>
      <c r="F16" s="13">
        <v>417</v>
      </c>
      <c r="G16" s="13">
        <v>4324</v>
      </c>
      <c r="H16" s="13">
        <v>1508</v>
      </c>
      <c r="I16" s="13">
        <v>1065</v>
      </c>
      <c r="J16" s="13">
        <v>5841</v>
      </c>
    </row>
    <row r="17" spans="1:10" ht="17.149999999999999" customHeight="1" x14ac:dyDescent="0.6">
      <c r="A17" s="12" t="s">
        <v>26</v>
      </c>
      <c r="B17" s="13">
        <f t="shared" si="1"/>
        <v>27614</v>
      </c>
      <c r="C17" s="13">
        <v>20579</v>
      </c>
      <c r="D17" s="13">
        <v>561</v>
      </c>
      <c r="E17" s="13">
        <v>783</v>
      </c>
      <c r="F17" s="13">
        <v>214</v>
      </c>
      <c r="G17" s="13">
        <v>3930</v>
      </c>
      <c r="H17" s="13">
        <v>357</v>
      </c>
      <c r="I17" s="13">
        <v>198</v>
      </c>
      <c r="J17" s="13">
        <v>992</v>
      </c>
    </row>
    <row r="18" spans="1:10" ht="17.149999999999999" customHeight="1" x14ac:dyDescent="0.6">
      <c r="A18" s="15" t="s">
        <v>27</v>
      </c>
      <c r="B18" s="13" t="s">
        <v>15</v>
      </c>
      <c r="C18" s="13" t="s">
        <v>15</v>
      </c>
      <c r="D18" s="13" t="s">
        <v>15</v>
      </c>
      <c r="E18" s="13" t="s">
        <v>15</v>
      </c>
      <c r="F18" s="13" t="s">
        <v>15</v>
      </c>
      <c r="G18" s="13" t="s">
        <v>15</v>
      </c>
      <c r="H18" s="13" t="s">
        <v>15</v>
      </c>
      <c r="I18" s="13" t="s">
        <v>15</v>
      </c>
      <c r="J18" s="13" t="s">
        <v>15</v>
      </c>
    </row>
    <row r="19" spans="1:10" ht="17.149999999999999" customHeight="1" x14ac:dyDescent="0.6">
      <c r="A19" s="12" t="s">
        <v>28</v>
      </c>
      <c r="B19" s="13">
        <f>SUM(C19:J19)</f>
        <v>101783</v>
      </c>
      <c r="C19" s="13">
        <v>65441</v>
      </c>
      <c r="D19" s="13">
        <v>6583</v>
      </c>
      <c r="E19" s="13">
        <v>5491</v>
      </c>
      <c r="F19" s="13">
        <v>3840</v>
      </c>
      <c r="G19" s="13">
        <v>4932</v>
      </c>
      <c r="H19" s="13">
        <v>5853</v>
      </c>
      <c r="I19" s="13">
        <v>1045</v>
      </c>
      <c r="J19" s="13">
        <v>8598</v>
      </c>
    </row>
    <row r="20" spans="1:10" ht="17.149999999999999" customHeight="1" x14ac:dyDescent="0.6">
      <c r="A20" s="12" t="s">
        <v>29</v>
      </c>
      <c r="B20" s="13">
        <f>SUM(C20:J20)</f>
        <v>3147</v>
      </c>
      <c r="C20" s="13">
        <v>207</v>
      </c>
      <c r="D20" s="13">
        <v>523</v>
      </c>
      <c r="E20" s="13">
        <v>162</v>
      </c>
      <c r="F20" s="13">
        <v>279</v>
      </c>
      <c r="G20" s="13" t="s">
        <v>15</v>
      </c>
      <c r="H20" s="13">
        <v>1928</v>
      </c>
      <c r="I20" s="13">
        <v>22</v>
      </c>
      <c r="J20" s="13">
        <v>26</v>
      </c>
    </row>
    <row r="21" spans="1:10" ht="17.149999999999999" customHeight="1" x14ac:dyDescent="0.6">
      <c r="A21" s="15" t="s">
        <v>30</v>
      </c>
      <c r="B21" s="13" t="s">
        <v>15</v>
      </c>
      <c r="C21" s="13" t="s">
        <v>15</v>
      </c>
      <c r="D21" s="13" t="s">
        <v>15</v>
      </c>
      <c r="E21" s="13" t="s">
        <v>15</v>
      </c>
      <c r="F21" s="13" t="s">
        <v>15</v>
      </c>
      <c r="G21" s="13" t="s">
        <v>15</v>
      </c>
      <c r="H21" s="13" t="s">
        <v>15</v>
      </c>
      <c r="I21" s="13" t="s">
        <v>15</v>
      </c>
      <c r="J21" s="13" t="s">
        <v>15</v>
      </c>
    </row>
    <row r="22" spans="1:10" ht="17.149999999999999" customHeight="1" x14ac:dyDescent="0.6">
      <c r="A22" s="12" t="s">
        <v>31</v>
      </c>
      <c r="B22" s="13">
        <f>SUM(C22:J22)</f>
        <v>14723</v>
      </c>
      <c r="C22" s="13">
        <v>10371</v>
      </c>
      <c r="D22" s="13">
        <v>270</v>
      </c>
      <c r="E22" s="13">
        <v>611</v>
      </c>
      <c r="F22" s="13">
        <v>136</v>
      </c>
      <c r="G22" s="13">
        <v>2112</v>
      </c>
      <c r="H22" s="14">
        <v>171</v>
      </c>
      <c r="I22" s="13">
        <v>202</v>
      </c>
      <c r="J22" s="13">
        <v>850</v>
      </c>
    </row>
    <row r="23" spans="1:10" ht="17.149999999999999" customHeight="1" x14ac:dyDescent="0.6">
      <c r="A23" s="12" t="s">
        <v>32</v>
      </c>
      <c r="B23" s="13">
        <f>SUM(C23:J23)</f>
        <v>8179</v>
      </c>
      <c r="C23" s="13">
        <v>5656</v>
      </c>
      <c r="D23" s="13">
        <v>146</v>
      </c>
      <c r="E23" s="13">
        <v>112</v>
      </c>
      <c r="F23" s="13">
        <v>12</v>
      </c>
      <c r="G23" s="13">
        <v>421</v>
      </c>
      <c r="H23" s="13">
        <v>172</v>
      </c>
      <c r="I23" s="13">
        <v>59</v>
      </c>
      <c r="J23" s="13">
        <v>1601</v>
      </c>
    </row>
    <row r="24" spans="1:10" ht="17.149999999999999" customHeight="1" x14ac:dyDescent="0.6">
      <c r="A24" s="12" t="s">
        <v>33</v>
      </c>
      <c r="B24" s="13">
        <f>SUM(C24:J24)</f>
        <v>32098</v>
      </c>
      <c r="C24" s="13">
        <v>6833</v>
      </c>
      <c r="D24" s="13">
        <v>7914</v>
      </c>
      <c r="E24" s="13">
        <v>1346</v>
      </c>
      <c r="F24" s="13">
        <v>1145</v>
      </c>
      <c r="G24" s="13">
        <v>707</v>
      </c>
      <c r="H24" s="13">
        <v>3494</v>
      </c>
      <c r="I24" s="13">
        <v>316</v>
      </c>
      <c r="J24" s="13">
        <v>10343</v>
      </c>
    </row>
    <row r="25" spans="1:10" ht="17.149999999999999" customHeight="1" x14ac:dyDescent="0.6">
      <c r="A25" s="12" t="s">
        <v>34</v>
      </c>
      <c r="B25" s="13">
        <f>SUM(C25:J25)</f>
        <v>282163</v>
      </c>
      <c r="C25" s="13">
        <v>213612</v>
      </c>
      <c r="D25" s="13">
        <v>13386</v>
      </c>
      <c r="E25" s="13">
        <v>9980</v>
      </c>
      <c r="F25" s="13">
        <v>3720</v>
      </c>
      <c r="G25" s="13">
        <v>3048</v>
      </c>
      <c r="H25" s="13">
        <v>6181</v>
      </c>
      <c r="I25" s="13">
        <v>1980</v>
      </c>
      <c r="J25" s="13">
        <v>30256</v>
      </c>
    </row>
    <row r="26" spans="1:10" ht="17.149999999999999" customHeight="1" x14ac:dyDescent="0.6">
      <c r="A26" s="15" t="s">
        <v>35</v>
      </c>
      <c r="B26" s="13" t="s">
        <v>15</v>
      </c>
      <c r="C26" s="13" t="s">
        <v>15</v>
      </c>
      <c r="D26" s="13" t="s">
        <v>15</v>
      </c>
      <c r="E26" s="13" t="s">
        <v>15</v>
      </c>
      <c r="F26" s="13" t="s">
        <v>15</v>
      </c>
      <c r="G26" s="13" t="s">
        <v>15</v>
      </c>
      <c r="H26" s="13" t="s">
        <v>15</v>
      </c>
      <c r="I26" s="13" t="s">
        <v>15</v>
      </c>
      <c r="J26" s="13" t="s">
        <v>15</v>
      </c>
    </row>
    <row r="27" spans="1:10" ht="17.149999999999999" customHeight="1" x14ac:dyDescent="0.6">
      <c r="A27" s="15" t="s">
        <v>36</v>
      </c>
      <c r="B27" s="13" t="s">
        <v>15</v>
      </c>
      <c r="C27" s="13" t="s">
        <v>15</v>
      </c>
      <c r="D27" s="13" t="s">
        <v>15</v>
      </c>
      <c r="E27" s="13" t="s">
        <v>15</v>
      </c>
      <c r="F27" s="13" t="s">
        <v>15</v>
      </c>
      <c r="G27" s="13" t="s">
        <v>15</v>
      </c>
      <c r="H27" s="13" t="s">
        <v>15</v>
      </c>
      <c r="I27" s="13" t="s">
        <v>15</v>
      </c>
      <c r="J27" s="13" t="s">
        <v>15</v>
      </c>
    </row>
    <row r="28" spans="1:10" ht="17.149999999999999" customHeight="1" x14ac:dyDescent="0.6">
      <c r="A28" s="12" t="s">
        <v>37</v>
      </c>
      <c r="B28" s="13">
        <f>SUM(C28:J28)</f>
        <v>56554</v>
      </c>
      <c r="C28" s="13">
        <v>38245</v>
      </c>
      <c r="D28" s="13">
        <v>2836</v>
      </c>
      <c r="E28" s="13">
        <v>223</v>
      </c>
      <c r="F28" s="13">
        <v>55</v>
      </c>
      <c r="G28" s="13">
        <v>2957</v>
      </c>
      <c r="H28" s="13">
        <v>385</v>
      </c>
      <c r="I28" s="13">
        <v>133</v>
      </c>
      <c r="J28" s="13">
        <v>11720</v>
      </c>
    </row>
    <row r="29" spans="1:10" ht="17.149999999999999" customHeight="1" x14ac:dyDescent="0.6">
      <c r="A29" s="15" t="s">
        <v>38</v>
      </c>
      <c r="B29" s="13" t="s">
        <v>15</v>
      </c>
      <c r="C29" s="13" t="s">
        <v>15</v>
      </c>
      <c r="D29" s="13" t="s">
        <v>15</v>
      </c>
      <c r="E29" s="13" t="s">
        <v>15</v>
      </c>
      <c r="F29" s="13" t="s">
        <v>15</v>
      </c>
      <c r="G29" s="13" t="s">
        <v>15</v>
      </c>
      <c r="H29" s="13" t="s">
        <v>15</v>
      </c>
      <c r="I29" s="13" t="s">
        <v>15</v>
      </c>
      <c r="J29" s="13" t="s">
        <v>15</v>
      </c>
    </row>
    <row r="30" spans="1:10" s="5" customFormat="1" ht="17.149999999999999" customHeight="1" x14ac:dyDescent="0.6">
      <c r="A30" s="12" t="s">
        <v>39</v>
      </c>
      <c r="B30" s="13">
        <f>SUM(C30:J30)</f>
        <v>849829</v>
      </c>
      <c r="C30" s="13">
        <v>396667</v>
      </c>
      <c r="D30" s="13">
        <v>100040</v>
      </c>
      <c r="E30" s="13">
        <v>8454</v>
      </c>
      <c r="F30" s="13">
        <v>21767</v>
      </c>
      <c r="G30" s="13">
        <v>30117</v>
      </c>
      <c r="H30" s="13">
        <v>37536</v>
      </c>
      <c r="I30" s="13">
        <v>31711</v>
      </c>
      <c r="J30" s="13">
        <v>223537</v>
      </c>
    </row>
    <row r="31" spans="1:10" s="5" customFormat="1" ht="17.149999999999999" customHeight="1" x14ac:dyDescent="0.6">
      <c r="A31" s="15" t="s">
        <v>40</v>
      </c>
      <c r="B31" s="13" t="s">
        <v>15</v>
      </c>
      <c r="C31" s="13" t="s">
        <v>15</v>
      </c>
      <c r="D31" s="13" t="s">
        <v>15</v>
      </c>
      <c r="E31" s="13" t="s">
        <v>15</v>
      </c>
      <c r="F31" s="13" t="s">
        <v>15</v>
      </c>
      <c r="G31" s="13" t="s">
        <v>15</v>
      </c>
      <c r="H31" s="13" t="s">
        <v>15</v>
      </c>
      <c r="I31" s="13" t="s">
        <v>15</v>
      </c>
      <c r="J31" s="13" t="s">
        <v>15</v>
      </c>
    </row>
    <row r="32" spans="1:10" ht="17.149999999999999" customHeight="1" x14ac:dyDescent="0.6">
      <c r="A32" s="12" t="s">
        <v>41</v>
      </c>
      <c r="B32" s="13">
        <f>SUM(C32:J32)</f>
        <v>423</v>
      </c>
      <c r="C32" s="13">
        <v>232</v>
      </c>
      <c r="D32" s="13">
        <v>52</v>
      </c>
      <c r="E32" s="13">
        <v>27</v>
      </c>
      <c r="F32" s="13">
        <v>2</v>
      </c>
      <c r="G32" s="13">
        <v>4</v>
      </c>
      <c r="H32" s="13">
        <v>31</v>
      </c>
      <c r="I32" s="13">
        <v>5</v>
      </c>
      <c r="J32" s="13">
        <v>70</v>
      </c>
    </row>
    <row r="33" spans="1:10" ht="17.149999999999999" customHeight="1" x14ac:dyDescent="0.6">
      <c r="A33" s="12" t="s">
        <v>42</v>
      </c>
      <c r="B33" s="13">
        <f>SUM(C33:J33)</f>
        <v>66782</v>
      </c>
      <c r="C33" s="13">
        <v>61525</v>
      </c>
      <c r="D33" s="13">
        <v>783</v>
      </c>
      <c r="E33" s="13">
        <v>1418</v>
      </c>
      <c r="F33" s="13">
        <v>4</v>
      </c>
      <c r="G33" s="13">
        <v>1933</v>
      </c>
      <c r="H33" s="13">
        <v>218</v>
      </c>
      <c r="I33" s="13">
        <v>82</v>
      </c>
      <c r="J33" s="13">
        <v>819</v>
      </c>
    </row>
    <row r="34" spans="1:10" ht="17.149999999999999" customHeight="1" x14ac:dyDescent="0.6">
      <c r="A34" s="12" t="s">
        <v>43</v>
      </c>
      <c r="B34" s="13">
        <f>SUM(C34:J34)</f>
        <v>60223</v>
      </c>
      <c r="C34" s="13">
        <v>21418</v>
      </c>
      <c r="D34" s="13">
        <v>10514</v>
      </c>
      <c r="E34" s="13">
        <v>2506</v>
      </c>
      <c r="F34" s="13">
        <v>1167</v>
      </c>
      <c r="G34" s="13">
        <v>7841</v>
      </c>
      <c r="H34" s="13">
        <v>5039</v>
      </c>
      <c r="I34" s="13">
        <v>4274</v>
      </c>
      <c r="J34" s="13">
        <v>7464</v>
      </c>
    </row>
    <row r="35" spans="1:10" ht="17.149999999999999" customHeight="1" x14ac:dyDescent="0.6">
      <c r="A35" s="12" t="s">
        <v>44</v>
      </c>
      <c r="B35" s="13">
        <f>SUM(C35:J35)</f>
        <v>9505</v>
      </c>
      <c r="C35" s="13">
        <v>1066</v>
      </c>
      <c r="D35" s="13">
        <v>247</v>
      </c>
      <c r="E35" s="13">
        <v>175</v>
      </c>
      <c r="F35" s="13">
        <v>11</v>
      </c>
      <c r="G35" s="13">
        <v>7129</v>
      </c>
      <c r="H35" s="13">
        <v>595</v>
      </c>
      <c r="I35" s="13">
        <v>139</v>
      </c>
      <c r="J35" s="13">
        <v>143</v>
      </c>
    </row>
    <row r="36" spans="1:10" ht="17.149999999999999" customHeight="1" x14ac:dyDescent="0.6">
      <c r="A36" s="12" t="s">
        <v>45</v>
      </c>
      <c r="B36" s="13">
        <f>SUM(C36:J36)</f>
        <v>63</v>
      </c>
      <c r="C36" s="13">
        <v>39</v>
      </c>
      <c r="D36" s="13">
        <v>12</v>
      </c>
      <c r="E36" s="13">
        <v>1</v>
      </c>
      <c r="F36" s="13" t="s">
        <v>15</v>
      </c>
      <c r="G36" s="13" t="s">
        <v>15</v>
      </c>
      <c r="H36" s="13">
        <v>1</v>
      </c>
      <c r="I36" s="13">
        <v>3</v>
      </c>
      <c r="J36" s="13">
        <v>7</v>
      </c>
    </row>
    <row r="37" spans="1:10" ht="12.95" customHeight="1" x14ac:dyDescent="0.6">
      <c r="J37" s="16" t="s">
        <v>46</v>
      </c>
    </row>
  </sheetData>
  <mergeCells count="1">
    <mergeCell ref="A1:J1"/>
  </mergeCells>
  <printOptions horizontalCentered="1"/>
  <pageMargins left="0.75" right="0.75" top="0.98425196850393704" bottom="0.98425196850393704" header="0.511811023622047" footer="0.511811023622047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63</vt:lpstr>
      <vt:lpstr>'Table 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2022-07-28T07:14:39Z</dcterms:created>
  <dcterms:modified xsi:type="dcterms:W3CDTF">2022-07-28T07:14:40Z</dcterms:modified>
</cp:coreProperties>
</file>